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ie.corp\dfs\БЭК_НИТЭЦ\ОБЩЕЖИТИЕ_СЛУЖЕБНЫЕ КВАРТИРЫ\Рабочее\ОБЩЕЖИТИЕ\Замена электрики\Электрика\Доки для закупки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Print_Area" localSheetId="0">Лист1!$A$1:$M$81</definedName>
  </definedNames>
  <calcPr calcId="162913"/>
</workbook>
</file>

<file path=xl/calcChain.xml><?xml version="1.0" encoding="utf-8"?>
<calcChain xmlns="http://schemas.openxmlformats.org/spreadsheetml/2006/main">
  <c r="D45" i="1" l="1"/>
</calcChain>
</file>

<file path=xl/sharedStrings.xml><?xml version="1.0" encoding="utf-8"?>
<sst xmlns="http://schemas.openxmlformats.org/spreadsheetml/2006/main" count="312" uniqueCount="146">
  <si>
    <t>№№ п/п</t>
  </si>
  <si>
    <t>Наименование</t>
  </si>
  <si>
    <t>Объем работ</t>
  </si>
  <si>
    <t>Демонтируемый материал</t>
  </si>
  <si>
    <t>Потребность в основных материалах и запасных частях</t>
  </si>
  <si>
    <t>Ед.изм.</t>
  </si>
  <si>
    <t>Кол-во</t>
  </si>
  <si>
    <t>Использование (лом, утиль, мусор, реализация,  повт. .исп.)</t>
  </si>
  <si>
    <t>Поставка (заказчик/подрядчик)</t>
  </si>
  <si>
    <t>Подрядчик</t>
  </si>
  <si>
    <t>шт</t>
  </si>
  <si>
    <t>м</t>
  </si>
  <si>
    <t>Условия производства работ: Производство ремонтно-строительных работ осуществляется в помещениях объекта капитального строительства с остановкой рабочего процесса, при этом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предметы. К=1,3 к ГЭСН, ГЭСНм; К=1,1 к ГЭСНр, ГЭСН46 (коэффициент доплат к стоимости работ согласно общих частей СНИП).</t>
  </si>
  <si>
    <t>Лом</t>
  </si>
  <si>
    <t>Мусор</t>
  </si>
  <si>
    <t>Первый этаж</t>
  </si>
  <si>
    <t>Демонтаж розеток С.П.</t>
  </si>
  <si>
    <t xml:space="preserve">Демонтаж выключателя С.П. </t>
  </si>
  <si>
    <t>Розетка двойная С.П.</t>
  </si>
  <si>
    <t>Выключатель одноклавишный С.П.</t>
  </si>
  <si>
    <t>Светильник ЛВО 4х18</t>
  </si>
  <si>
    <t>Светильник настенный</t>
  </si>
  <si>
    <t>Светильник накладной точечный</t>
  </si>
  <si>
    <t>Выключатель 2-х клавишный С.П.</t>
  </si>
  <si>
    <t>Выключатель одноклавишный О.П.</t>
  </si>
  <si>
    <t>Светильник ЖКХ</t>
  </si>
  <si>
    <t>Демонтаж выключателя О.П.</t>
  </si>
  <si>
    <t>Монтаж розеток О.П.</t>
  </si>
  <si>
    <t>Переключатель накладной Legrand Quteo 1 клавиша, цвет белый</t>
  </si>
  <si>
    <t>https://irkutsk.leroymerlin.ru/product/pereklyuchatel-nakladnoy-legrand-quteo-1-klavisha-16149301/</t>
  </si>
  <si>
    <t>Выключатель накладной Legrand Quteo 2 клавиши, цвет белый</t>
  </si>
  <si>
    <t>https://irkutsk.leroymerlin.ru/product/vyklyuchatel-nakladnoy-legrand-quteo-2-klavishi-16149299/</t>
  </si>
  <si>
    <t>Розетка двойная накладная Legrand с заземлением со шторками цвет белый</t>
  </si>
  <si>
    <t>https://irkutsk.leroymerlin.ru/product/rozetka-dvoynaya-nakladnaya-legrand-s-zazemleniem-so-shtorkami-cvet-belyy-84793455/</t>
  </si>
  <si>
    <t>Розетка с вилкой (комплект) EKF AS-380-O-04 32 А черный</t>
  </si>
  <si>
    <t>https://market.yandex.ru/product--rozetka-s-vilkoi-komplekt-ekf-as-380-o-04-32-a/663721200?text=%D1%80%D0%BE%D0%B7%D0%B5%D1%82%D0%BA%D0%B8%20380%20%D0%B2%D0%BE%D0%BB%D1%8C%D1%82%2032%20%D0%B0%D0%BC%D0%BF%D0%B5%D1%80&amp;cpc=F5XE56P-JXWWtAleA5Dylap1Rib4i3b4VCmLJy8tu-6oIQVfpyp3YtPdicgTGs_yL8dB_WD0YbXErPAo9zATIxyvrKYvLWt3wjj5wr85KSUxjhj5a9E_Krv4l_M5h2Ml9Q8Vmex-PY6-L9fJkhmgoFqL2SHa4neSbxFylSJyi5QRzCCkU9lB5w%2C%2C&amp;sku=100925649920&amp;do-waremd5=igVkb-FsoJQFxZF4qiLZGg&amp;cpa=1&amp;nid=18061425</t>
  </si>
  <si>
    <t>Монтаж выключателй О.П.</t>
  </si>
  <si>
    <t>Монтаж кабель-канала, высота 2,6м</t>
  </si>
  <si>
    <t>Монтаж распределительных коробок, высота 2,6 м</t>
  </si>
  <si>
    <t>Монтаж светильников, высота 2,6м</t>
  </si>
  <si>
    <t>Демонтаж светильников, высота 2,6м</t>
  </si>
  <si>
    <t>Монтаж кабеля в кабель-канал, высота 2,6м</t>
  </si>
  <si>
    <t>Кабель-канал IEK Элекор 25х16</t>
  </si>
  <si>
    <t>https://irkutsk.regmarkets.ru/product/y5fc94b53d2c77b691be34f72a6bda3d</t>
  </si>
  <si>
    <t>https://kabelirkutsk.ru/shop/goods/kabel_kanal_60h60_TA_G_IN_Liner-51695?etext=2202.Rv4FjnFVSdlfnRsXRqP7RqQqEWy5E4Lmamr9YRvQqNlhjiB_A_STUohRObDjxaMub83df2D2Wl1VJ32L1nCNgGxldnJ1ZHd4bWxjZ3NybGQ.dc7b3428f811cd524500032155d4702e42f56b01&amp;yclid=4081897176299266943&amp;roistat=direct6_search_11860360212_%D0%92%D1%81%D0%B5%20%D1%82%D0%BE%D0%B2%D0%B0%D1%80%D1%8B&amp;roistat_referrer=none&amp;roistat_pos=premium_1</t>
  </si>
  <si>
    <t>Светодиодный светильник Best ЖКХ IP65 25W</t>
  </si>
  <si>
    <t>Светодиодный светильник Best OFFICE IP54 40W</t>
  </si>
  <si>
    <t>Встраиваемый светильник даунлайт Ledvance 13W 840 IP44 153 мм свет нейтральный белый</t>
  </si>
  <si>
    <t>https://irkutsk.leroymerlin.ru/product/vstraivaemyy-svetilnik-daunlayt-ledvance-13w-840-ip44-153-mm-svet-neytralnyy-belyy-82833776/</t>
  </si>
  <si>
    <t>Монтаж пластиковой гофрированной трубы, высота 2,6м</t>
  </si>
  <si>
    <t>Гофротруба 20мм (бухта 10м)</t>
  </si>
  <si>
    <t>https://kabelirkutsk.ru/shop/goods/gofrotruba_20mm_buhta_10m_-52369</t>
  </si>
  <si>
    <t>Гофротруба 32мм (бухта 25м) ИЭК</t>
  </si>
  <si>
    <t>https://kabelirkutsk.ru/shop/goods/gofrotruba_32mm_buhta_25m_iek-52411</t>
  </si>
  <si>
    <t>Гофротруба 40мм (бухта 25м) УСЭЗ</t>
  </si>
  <si>
    <t>https://kabelirkutsk.ru/shop/goods/gofrotruba_40mm_buhta_25m_usez-52401</t>
  </si>
  <si>
    <t>Монтаж кабеля в пластиковую гофрированную трубу, высота 2,6м</t>
  </si>
  <si>
    <t>Кабель ВВГнг(А) 5х6 ГОСТ</t>
  </si>
  <si>
    <t>https://kabelirkutsk.ru/shop/goods/kabel_vvgng_a_5h6_gost-62561?ysclid=lfhwan475g351457048</t>
  </si>
  <si>
    <t>Кабель ВВГнг(А)-FRLS 3х2,5 ГОСТ</t>
  </si>
  <si>
    <t>https://kabelirkutsk.ru/shop/goods/kabel_vvgng_a_FRLS_3h25_gost-62311?roistat=direct6_search_11860360212_%D0%92%D1%81%D0%B5%20%D1%82%D0%BE%D0%B2%D0%B0%D1%80%D1%8B&amp;roistat_referrer=none&amp;roistat_pos=premium_1&amp;_openstat=ZGlyZWN0LnlhbmRleC5ydTs3MjEzODU2OTsxMTg2MDM2MDIxMjt5YW5kZXgucnU6cHJlbWl1bQ&amp;yclid=6071949252796612607</t>
  </si>
  <si>
    <t>Кабель ВВГнг(А)-LS 3х1,5 ГОСТ</t>
  </si>
  <si>
    <t>https://kabelirkutsk.ru/shop/goods/kabel_vvgng_a_LS_3h15_gost-62185?ysclid=lfhwixlrci343288563</t>
  </si>
  <si>
    <t>Кабель ВВГнг(А) 3х6 ГОСТ</t>
  </si>
  <si>
    <t>https://kabelirkutsk.ru/shop/goods/kabel_vvgng_a_3h6_gost-62209?ysclid=lfhwjvhz4x632312705Кабель ВВГнг(А)-LS 3х6 — купить в городе Иркутск, цена, фото — Кабель Иркутск (kabelirkutsk.ru)</t>
  </si>
  <si>
    <t>Кабель-канал 100х60 TA-GN IN-Liner (01786)</t>
  </si>
  <si>
    <t>Монтаж провода СИП, высота 4м</t>
  </si>
  <si>
    <t>Крепление фасадное КФК12-47.6 (SF 50, BRPF 70-150-6F) IEK</t>
  </si>
  <si>
    <t>Зажим прокалывающий ОАЗ-1 (35-150/35-150 мм2)</t>
  </si>
  <si>
    <t>Поворот алюминиевый ненарезной d=50мм IEK</t>
  </si>
  <si>
    <t>Провод СИП-4 4х35</t>
  </si>
  <si>
    <t>Провод СИП-4 4х35 — купить в городе Иркутск, цена, фото — Кабель Иркутск (kabelirkutsk.ru)</t>
  </si>
  <si>
    <t>Зажим прокалывающий OP645М (16-150/4-35) МЗВА</t>
  </si>
  <si>
    <t>Зажим прокалывающий OP645М (16-150/4-35) МЗВА — купить в городе Иркутск, цена, фото — Кабель Иркутск (kabelirkutsk.ru)</t>
  </si>
  <si>
    <t>https://iek-rus.ru/kreplenie-fasadnoe-kfk12-47-6-sf-50-brpf-70-150-6f-iek/?ysclid=lfhxunvaue600151169</t>
  </si>
  <si>
    <t>https://kabelirkutsk.ru/shop/goods/zajim_prokalyivayuschiy_oaz_1_35_150_35_150_mm2_-60049?roistat=direct6_search_11860360212_%D0%92%D1%81%D0%B5%20%D1%82%D0%BE%D0%B2%D0%B0%D1%80%D1%8B&amp;roistat_referrer=none&amp;roistat_pos=premium_1&amp;_openstat=ZGlyZWN0LnlhbmRleC5ydTs3MjEzODU2OTsxMTg2MDM2MDIxMjt5YW5kZXgucnU6cHJlbWl1bQ&amp;yclid=12814316545379139583</t>
  </si>
  <si>
    <t>https://iek-rus.ru/povorot-alyuminievyj-nenareznoj-d-50mm-iek/?ysclid=lfhxvzfh5i929980238</t>
  </si>
  <si>
    <t>Полоска Лоскутова 10х150 (100 шт) (алюм)</t>
  </si>
  <si>
    <t>https://kabelirkutsk.ru/shop/goods/poloska_loskutova_10h150_100_sht_alyum_-57973</t>
  </si>
  <si>
    <t>СИЗ-4 (11,0) КВТ (100) желтый</t>
  </si>
  <si>
    <t>https://kabelirkutsk.ru/shop/goods/siz_4_110_kvt_100_jeltyiy-50015</t>
  </si>
  <si>
    <t>Коробка распаячная с/у 100х100х50мм г/к</t>
  </si>
  <si>
    <t>Коробка распаячная с/у 100х100х50мм г/к — купить в городе Иркутск, цена, фото — Кабель Иркутск (kabelirkutsk.ru)</t>
  </si>
  <si>
    <t xml:space="preserve">Ящик силовой ЯБПВУ-100 100А IP54 в комплекте с предохранителями
</t>
  </si>
  <si>
    <t>https://el.ru/catalogue/protection-devices/41/263/?ysclid=lfj9r7qenr511562913</t>
  </si>
  <si>
    <t>Монтаж рубильника</t>
  </si>
  <si>
    <t>Наконечник аллюминевый ТА 35-10-8 (КВТ)</t>
  </si>
  <si>
    <t>https://kabelirkutsk.ru/shop/goods/nakonechnik_allyuminevyiy_ta_35_10_8_kvt_-53135?ysclid=lfja6kfxs7633559854</t>
  </si>
  <si>
    <t>Монтаж заземления</t>
  </si>
  <si>
    <t>Провод ПУГВ-хл 1х10 ж/з ГОСТ</t>
  </si>
  <si>
    <t>https://kabelirkutsk.ru/shop/goods/provod_pugv_hl_1h10_j_z_gost-64345?ysclid=lfjd4vvuh6815956320</t>
  </si>
  <si>
    <t>КРУГ СТАЛЬНОЙ 18 ММ</t>
  </si>
  <si>
    <t>https://metalloprokat38.ru/catalog/krug/krug-18-mm?ysclid=lfjdcfxd6o145410920</t>
  </si>
  <si>
    <t>Полоса стальная 50х5мм</t>
  </si>
  <si>
    <t>https://metall-38.ru/polosa-stalnaya-50h5mm-l-6m-st-3-gost-103-2006?ysclid=lfjdjd81rc907657722</t>
  </si>
  <si>
    <t>Монтаж распредилительного щита</t>
  </si>
  <si>
    <t>Щит учетно-распределительный навесной ЩУРн-3/48зо IP31 замок окно</t>
  </si>
  <si>
    <t>https://kabelirkutsk.ru/shop/goods/schit_uchetno_raspredelitelnyiy_navesnoy_schurn_3_48zo_IP31_zamok_okno-48603?ysclid=lfkca6gm2q392296294</t>
  </si>
  <si>
    <t>Автоматический выключатель IEK Home ВА47-29 1P N C10 А 4.5 кА</t>
  </si>
  <si>
    <t>https://irkutsk.leroymerlin.ru/product/avtomaticheskiy-vyklyuchatel-iek-home-va47-29-1p-n-c10-a-45-ka-18072264/</t>
  </si>
  <si>
    <t>Автоматический выключатель IEK Home ВА47-29 3P C16 А 4.5 кА</t>
  </si>
  <si>
    <t>https://irkutsk.leroymerlin.ru/product/avtomaticheskiy-vyklyuchatel-iek-home-va47-29-3p-c16-a-45-ka-18072432/</t>
  </si>
  <si>
    <t>Автоматический выключатель IEK Home ВА47-29 1P C32 А 4.5 кА</t>
  </si>
  <si>
    <t>https://irkutsk.leroymerlin.ru/product/avtomaticheskiy-vyklyuchatel-iek-home-va47-29-1p-c32-a-45-ka-18072301/</t>
  </si>
  <si>
    <t>Выключатель автоматический IEK ВA47-29 3 полюса 50 A</t>
  </si>
  <si>
    <t>https://irkutsk.leroymerlin.ru/product/vyklyuchatel-avtomaticheskiy-iek-va47-29-3-polyusa-50-a-11875515/?ysclid=lfkd2fc6ol440793156</t>
  </si>
  <si>
    <t>Автоматический выключатель IEK ВА47-29 3P C63 А 4.5 кА</t>
  </si>
  <si>
    <t>https://irkutsk.leroymerlin.ru/product/avtomaticheskiy-vyklyuchatel-iek-va47-29-3p-c63-a-45-ka-18072491/</t>
  </si>
  <si>
    <t>Дифференциальный автомат IEK Home 1P N C25 А 30 мА 6 кА АС MAD22-5-025-C-30</t>
  </si>
  <si>
    <t>Шина нулевая на IEK Din-изоляции ШНИ 8х12-12</t>
  </si>
  <si>
    <t>https://irkutsk.leroymerlin.ru/product/shina-nulevaya-na-iek-din-izolyacii-shni-8x12-12-12728875/</t>
  </si>
  <si>
    <t>https://irkutsk.leroymerlin.ru/product/differencialnyy-avtomat-iek-home-1p-n-c25-a-30-ma-6-ka-as-mad22-5-025-c-30-18072539/</t>
  </si>
  <si>
    <t>Счетчик Меркурий 231AT-01 i 5-60А, многотар, IrDA</t>
  </si>
  <si>
    <t>https://kabelirkutsk.ru/shop/goods/schetchik_merkuriy_231AT_01_i_5_60a_mnogotar_IrDA-47943?ysclid=lflqk4xo62693115492</t>
  </si>
  <si>
    <t>Пробивка  отверстий d=25мм в бетонной стене, высота 2,6м</t>
  </si>
  <si>
    <t>Устройство в бетонных конструкциях стен борозд с использованием штробореза площадью сечения: до 20 см2 (30х30 мм)</t>
  </si>
  <si>
    <t>Монтаж пластиковой гофрированной трубы по штробе</t>
  </si>
  <si>
    <t>Монтаж кабеля в пластиковую гофрированную трубу по штробе</t>
  </si>
  <si>
    <t>Монтаж светильника аварийного освещения, высота 2,6м</t>
  </si>
  <si>
    <t>Монтаж кабель канала аварийного освещения, высота 2,6м</t>
  </si>
  <si>
    <t>Монтаж розетки аварийного освещения 2,6м</t>
  </si>
  <si>
    <t>Монтаж кабеля в кабель-канал аварийного освещения высота 2,6м</t>
  </si>
  <si>
    <t>Розетка накладная Reone с заземлением, цвет белый</t>
  </si>
  <si>
    <t>https://irkutsk.leroymerlin.ru/product/rozetka-nakladnaya-reone-s-zazemleniem-17823652/</t>
  </si>
  <si>
    <t>Светильник ЖКХ светодиодный аккумуляторный IEK ДБА 3928 12 Вт IP20, накладной, прямоугольник, цвет белый</t>
  </si>
  <si>
    <t>https://irkutsk.leroymerlin.ru/product/svetilnik-zhkh-svetodiodnyy-akkumulyatornyy-iek-dba-3928-12-vt-ip20-82702890/</t>
  </si>
  <si>
    <t>Подрозетник Bylectrica К-215 Ø70х41.5 мм</t>
  </si>
  <si>
    <t>https://irkutsk.leroymerlin.ru/product/podrozetnik-bylectrica-k-215-70x415-mm-90619373/</t>
  </si>
  <si>
    <t>Монтаж подрозетников</t>
  </si>
  <si>
    <t>Монтаж выключателя</t>
  </si>
  <si>
    <t>Монтаж розеток</t>
  </si>
  <si>
    <t>Выключатель встраиваемый Schneider Electric Этюд 1 клавиша, цвет белый</t>
  </si>
  <si>
    <t>Розетка двойная встраиваемая Schneider Electric W59 с заземлением со шторками цвет белый</t>
  </si>
  <si>
    <t>https://irkutsk.leroymerlin.ru/product/vyklyuchatel-vstraivaemyy-schneider-electric-etyud-1-klavisha-11300551/</t>
  </si>
  <si>
    <t>https://irkutsk.leroymerlin.ru/product/rozetka-dvoynaya-vstraivaemaya-schneider-electric-w59-s-zazemleniem-so-shtorkami-cvet-belyy-18799092/</t>
  </si>
  <si>
    <t>УТВЕРЖДАЮ:</t>
  </si>
  <si>
    <t>Директор</t>
  </si>
  <si>
    <t>________________ А.В. Кровушкин</t>
  </si>
  <si>
    <t>"___" _____________2023 г.</t>
  </si>
  <si>
    <t>Ново-иркутская ТЭЦ</t>
  </si>
  <si>
    <t>ВЕДОМОСТЬ ОБЪЕМОВ РАБОТ №1</t>
  </si>
  <si>
    <t>Выполнение работ по замене электрики (первый этаж)</t>
  </si>
  <si>
    <t>Объект: Здание общежития гостиничного типа АО "Иркутскэнерго" по адресу г. Иркутск, ул. Салацкого 5</t>
  </si>
  <si>
    <t xml:space="preserve">Инженер по ремонту </t>
  </si>
  <si>
    <t>А.А. Кадников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</si>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</sst>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29" x14ac:knownFonts="1">
    <font>
      <sz val="10"/>
      <name val="Arial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theme="10"/>
      <name val="Arial"/>
      <family val="2"/>
      <charset val="204"/>
    </font>
    <font>
      <u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u/>
      <sz val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21" fillId="0" borderId="2">
      <alignment horizontal="center"/>
    </xf>
    <xf numFmtId="0" fontId="5" fillId="20" borderId="3" applyNumberFormat="0" applyAlignment="0" applyProtection="0"/>
    <xf numFmtId="0" fontId="6" fillId="20" borderId="1" applyNumberFormat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7" applyNumberFormat="0" applyFill="0" applyAlignment="0" applyProtection="0"/>
    <xf numFmtId="0" fontId="11" fillId="21" borderId="8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16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9" fillId="0" borderId="0"/>
    <xf numFmtId="0" fontId="4" fillId="7" borderId="18" applyNumberFormat="0" applyAlignment="0" applyProtection="0"/>
    <xf numFmtId="0" fontId="21" fillId="0" borderId="19">
      <alignment horizontal="center"/>
    </xf>
    <xf numFmtId="0" fontId="5" fillId="20" borderId="20" applyNumberFormat="0" applyAlignment="0" applyProtection="0"/>
    <xf numFmtId="0" fontId="6" fillId="20" borderId="18" applyNumberFormat="0" applyAlignment="0" applyProtection="0"/>
    <xf numFmtId="0" fontId="10" fillId="0" borderId="21" applyNumberFormat="0" applyFill="0" applyAlignment="0" applyProtection="0"/>
    <xf numFmtId="0" fontId="1" fillId="23" borderId="22" applyNumberFormat="0" applyFont="0" applyAlignment="0" applyProtection="0"/>
    <xf numFmtId="164" fontId="19" fillId="0" borderId="0" applyFont="0" applyFill="0" applyBorder="0" applyAlignment="0" applyProtection="0"/>
    <xf numFmtId="0" fontId="21" fillId="0" borderId="19">
      <alignment horizontal="center" wrapText="1"/>
    </xf>
    <xf numFmtId="0" fontId="25" fillId="0" borderId="0" applyNumberFormat="0" applyFill="0" applyBorder="0" applyAlignment="0" applyProtection="0"/>
  </cellStyleXfs>
  <cellXfs count="113">
    <xf numFmtId="0" fontId="0" fillId="0" borderId="0" xfId="0"/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0" fillId="0" borderId="0" xfId="0" applyFont="1"/>
    <xf numFmtId="0" fontId="19" fillId="0" borderId="0" xfId="0" applyFont="1" applyAlignment="1">
      <alignment horizontal="center" vertical="center"/>
    </xf>
    <xf numFmtId="0" fontId="22" fillId="0" borderId="0" xfId="0" applyFont="1"/>
    <xf numFmtId="0" fontId="23" fillId="0" borderId="0" xfId="0" applyFont="1" applyAlignment="1">
      <alignment horizontal="left" vertical="top"/>
    </xf>
    <xf numFmtId="0" fontId="22" fillId="0" borderId="0" xfId="0" applyFont="1" applyAlignment="1">
      <alignment horizontal="center" vertical="top"/>
    </xf>
    <xf numFmtId="0" fontId="23" fillId="0" borderId="0" xfId="0" applyFont="1" applyAlignment="1">
      <alignment horizontal="center" vertical="top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right"/>
    </xf>
    <xf numFmtId="0" fontId="19" fillId="24" borderId="0" xfId="0" applyFont="1" applyFill="1" applyBorder="1"/>
    <xf numFmtId="0" fontId="22" fillId="24" borderId="0" xfId="0" applyFont="1" applyFill="1" applyBorder="1"/>
    <xf numFmtId="0" fontId="24" fillId="24" borderId="0" xfId="0" applyFont="1" applyFill="1" applyBorder="1"/>
    <xf numFmtId="0" fontId="24" fillId="24" borderId="0" xfId="0" applyFont="1" applyFill="1" applyBorder="1" applyAlignment="1">
      <alignment horizontal="center"/>
    </xf>
    <xf numFmtId="0" fontId="24" fillId="24" borderId="0" xfId="0" applyFont="1" applyFill="1" applyBorder="1" applyAlignment="1">
      <alignment horizontal="left"/>
    </xf>
    <xf numFmtId="0" fontId="19" fillId="0" borderId="0" xfId="0" applyFont="1" applyBorder="1"/>
    <xf numFmtId="0" fontId="19" fillId="24" borderId="0" xfId="0" applyFont="1" applyFill="1" applyBorder="1" applyAlignment="1">
      <alignment horizontal="center"/>
    </xf>
    <xf numFmtId="0" fontId="24" fillId="24" borderId="0" xfId="0" applyFont="1" applyFill="1" applyBorder="1" applyAlignment="1">
      <alignment horizontal="center" vertical="center"/>
    </xf>
    <xf numFmtId="0" fontId="22" fillId="24" borderId="0" xfId="0" applyFont="1" applyFill="1" applyBorder="1" applyAlignment="1">
      <alignment horizontal="center"/>
    </xf>
    <xf numFmtId="0" fontId="24" fillId="24" borderId="0" xfId="0" applyFont="1" applyFill="1" applyBorder="1" applyAlignment="1">
      <alignment horizontal="left" vertical="center"/>
    </xf>
    <xf numFmtId="0" fontId="24" fillId="24" borderId="0" xfId="0" applyFont="1" applyFill="1" applyBorder="1" applyAlignment="1">
      <alignment vertical="center"/>
    </xf>
    <xf numFmtId="0" fontId="21" fillId="0" borderId="19" xfId="46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top"/>
    </xf>
    <xf numFmtId="0" fontId="24" fillId="0" borderId="0" xfId="0" applyFont="1" applyAlignment="1">
      <alignment horizontal="left" vertical="top"/>
    </xf>
    <xf numFmtId="0" fontId="22" fillId="0" borderId="0" xfId="0" applyNumberFormat="1" applyFont="1" applyAlignment="1">
      <alignment horizontal="right" vertical="top"/>
    </xf>
    <xf numFmtId="0" fontId="23" fillId="0" borderId="0" xfId="0" applyFont="1" applyAlignment="1">
      <alignment horizontal="right" vertical="top"/>
    </xf>
    <xf numFmtId="0" fontId="22" fillId="0" borderId="0" xfId="0" applyFont="1" applyAlignment="1">
      <alignment horizontal="right" vertical="top"/>
    </xf>
    <xf numFmtId="0" fontId="26" fillId="0" borderId="0" xfId="0" applyFont="1" applyBorder="1" applyAlignment="1">
      <alignment horizontal="center" vertical="top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left" vertical="top"/>
    </xf>
    <xf numFmtId="0" fontId="21" fillId="0" borderId="11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wrapText="1"/>
    </xf>
    <xf numFmtId="0" fontId="21" fillId="0" borderId="13" xfId="46" applyFont="1" applyBorder="1" applyAlignment="1">
      <alignment horizontal="left" vertical="center" wrapText="1"/>
    </xf>
    <xf numFmtId="0" fontId="21" fillId="0" borderId="13" xfId="46" applyFont="1" applyBorder="1" applyAlignment="1">
      <alignment horizontal="center" vertical="center"/>
    </xf>
    <xf numFmtId="0" fontId="21" fillId="0" borderId="19" xfId="46" applyFont="1" applyBorder="1" applyAlignment="1">
      <alignment vertical="center" wrapText="1"/>
    </xf>
    <xf numFmtId="0" fontId="21" fillId="0" borderId="19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0" fontId="21" fillId="0" borderId="13" xfId="0" applyFont="1" applyFill="1" applyBorder="1" applyAlignment="1">
      <alignment vertical="center"/>
    </xf>
    <xf numFmtId="0" fontId="21" fillId="0" borderId="19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9" xfId="0" applyFont="1" applyBorder="1" applyAlignment="1">
      <alignment horizontal="left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top" wrapText="1"/>
    </xf>
    <xf numFmtId="0" fontId="21" fillId="24" borderId="17" xfId="0" applyFont="1" applyFill="1" applyBorder="1" applyAlignment="1">
      <alignment horizontal="center" vertical="center" wrapText="1"/>
    </xf>
    <xf numFmtId="0" fontId="21" fillId="0" borderId="26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21" fillId="24" borderId="13" xfId="0" applyFont="1" applyFill="1" applyBorder="1" applyAlignment="1">
      <alignment horizontal="left" vertical="center" wrapText="1"/>
    </xf>
    <xf numFmtId="0" fontId="21" fillId="24" borderId="13" xfId="0" applyFont="1" applyFill="1" applyBorder="1" applyAlignment="1">
      <alignment horizontal="center" vertical="center" wrapText="1"/>
    </xf>
    <xf numFmtId="0" fontId="21" fillId="24" borderId="13" xfId="0" applyFont="1" applyFill="1" applyBorder="1" applyAlignment="1">
      <alignment horizontal="center" vertical="center"/>
    </xf>
    <xf numFmtId="0" fontId="21" fillId="24" borderId="19" xfId="0" applyFont="1" applyFill="1" applyBorder="1" applyAlignment="1">
      <alignment horizontal="left" vertical="center" wrapText="1"/>
    </xf>
    <xf numFmtId="0" fontId="21" fillId="24" borderId="19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left" vertical="center" wrapText="1"/>
    </xf>
    <xf numFmtId="0" fontId="21" fillId="0" borderId="19" xfId="0" applyFont="1" applyBorder="1" applyAlignment="1">
      <alignment horizontal="left" vertical="top" wrapText="1"/>
    </xf>
    <xf numFmtId="0" fontId="21" fillId="0" borderId="13" xfId="0" applyFont="1" applyFill="1" applyBorder="1" applyAlignment="1">
      <alignment horizontal="left" vertical="center" wrapText="1"/>
    </xf>
    <xf numFmtId="0" fontId="21" fillId="0" borderId="19" xfId="0" applyFont="1" applyFill="1" applyBorder="1" applyAlignment="1">
      <alignment vertical="center" wrapText="1"/>
    </xf>
    <xf numFmtId="0" fontId="21" fillId="0" borderId="17" xfId="0" applyFont="1" applyFill="1" applyBorder="1" applyAlignment="1">
      <alignment vertical="center" wrapText="1"/>
    </xf>
    <xf numFmtId="0" fontId="21" fillId="0" borderId="13" xfId="0" applyFont="1" applyFill="1" applyBorder="1" applyAlignment="1">
      <alignment horizontal="left" vertical="top" wrapText="1"/>
    </xf>
    <xf numFmtId="0" fontId="21" fillId="24" borderId="19" xfId="0" applyFont="1" applyFill="1" applyBorder="1" applyAlignment="1">
      <alignment horizontal="left" vertical="top" wrapText="1"/>
    </xf>
    <xf numFmtId="0" fontId="21" fillId="24" borderId="25" xfId="0" applyFont="1" applyFill="1" applyBorder="1" applyAlignment="1">
      <alignment horizontal="center" vertical="center"/>
    </xf>
    <xf numFmtId="0" fontId="21" fillId="24" borderId="26" xfId="0" applyFont="1" applyFill="1" applyBorder="1" applyAlignment="1">
      <alignment horizontal="left" vertical="center" wrapText="1"/>
    </xf>
    <xf numFmtId="0" fontId="21" fillId="24" borderId="14" xfId="0" applyFont="1" applyFill="1" applyBorder="1" applyAlignment="1">
      <alignment horizontal="center" vertical="center"/>
    </xf>
    <xf numFmtId="0" fontId="21" fillId="24" borderId="14" xfId="0" applyFont="1" applyFill="1" applyBorder="1" applyAlignment="1">
      <alignment horizontal="left" vertical="center" wrapText="1"/>
    </xf>
    <xf numFmtId="0" fontId="21" fillId="24" borderId="14" xfId="0" applyFont="1" applyFill="1" applyBorder="1" applyAlignment="1">
      <alignment horizontal="center" vertical="center" wrapText="1"/>
    </xf>
    <xf numFmtId="0" fontId="21" fillId="24" borderId="19" xfId="0" applyFont="1" applyFill="1" applyBorder="1" applyAlignment="1">
      <alignment horizontal="center" vertical="center"/>
    </xf>
    <xf numFmtId="0" fontId="22" fillId="0" borderId="0" xfId="0" applyNumberFormat="1" applyFont="1" applyAlignment="1">
      <alignment horizontal="right" vertical="top"/>
    </xf>
    <xf numFmtId="0" fontId="22" fillId="0" borderId="0" xfId="0" applyFont="1" applyAlignment="1">
      <alignment horizontal="center" vertical="top"/>
    </xf>
    <xf numFmtId="0" fontId="23" fillId="0" borderId="0" xfId="0" applyFont="1" applyAlignment="1">
      <alignment horizontal="center" vertical="top"/>
    </xf>
    <xf numFmtId="0" fontId="21" fillId="0" borderId="17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24" borderId="17" xfId="0" applyFont="1" applyFill="1" applyBorder="1" applyAlignment="1">
      <alignment horizontal="center" vertical="center"/>
    </xf>
    <xf numFmtId="0" fontId="21" fillId="24" borderId="14" xfId="0" applyFont="1" applyFill="1" applyBorder="1" applyAlignment="1">
      <alignment horizontal="center" vertical="center"/>
    </xf>
    <xf numFmtId="0" fontId="21" fillId="24" borderId="13" xfId="0" applyFont="1" applyFill="1" applyBorder="1" applyAlignment="1">
      <alignment horizontal="center" vertical="center"/>
    </xf>
    <xf numFmtId="0" fontId="21" fillId="24" borderId="17" xfId="0" applyFont="1" applyFill="1" applyBorder="1" applyAlignment="1">
      <alignment horizontal="center" vertical="center" wrapText="1"/>
    </xf>
    <xf numFmtId="0" fontId="21" fillId="24" borderId="14" xfId="0" applyFont="1" applyFill="1" applyBorder="1" applyAlignment="1">
      <alignment horizontal="center" vertical="center" wrapText="1"/>
    </xf>
    <xf numFmtId="0" fontId="21" fillId="24" borderId="13" xfId="0" applyFont="1" applyFill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24" borderId="17" xfId="0" applyFont="1" applyFill="1" applyBorder="1" applyAlignment="1">
      <alignment horizontal="left" vertical="center" wrapText="1"/>
    </xf>
    <xf numFmtId="0" fontId="21" fillId="24" borderId="14" xfId="0" applyFont="1" applyFill="1" applyBorder="1" applyAlignment="1">
      <alignment horizontal="left" vertical="center" wrapText="1"/>
    </xf>
    <xf numFmtId="0" fontId="21" fillId="24" borderId="13" xfId="0" applyFont="1" applyFill="1" applyBorder="1" applyAlignment="1">
      <alignment horizontal="left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4" fillId="24" borderId="0" xfId="0" applyFont="1" applyFill="1" applyBorder="1" applyAlignment="1">
      <alignment wrapText="1"/>
    </xf>
    <xf numFmtId="0" fontId="21" fillId="0" borderId="1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top" wrapText="1"/>
    </xf>
    <xf numFmtId="0" fontId="27" fillId="0" borderId="16" xfId="0" applyFont="1" applyBorder="1" applyAlignment="1">
      <alignment horizontal="center" vertical="top" wrapText="1"/>
    </xf>
    <xf numFmtId="0" fontId="27" fillId="0" borderId="23" xfId="0" applyFont="1" applyBorder="1" applyAlignment="1">
      <alignment horizontal="center" vertical="top" wrapText="1"/>
    </xf>
    <xf numFmtId="0" fontId="21" fillId="0" borderId="17" xfId="46" applyFont="1" applyBorder="1" applyAlignment="1">
      <alignment horizontal="center" vertical="center"/>
    </xf>
    <xf numFmtId="0" fontId="21" fillId="0" borderId="14" xfId="46" applyFont="1" applyBorder="1" applyAlignment="1">
      <alignment horizontal="center" vertical="center"/>
    </xf>
    <xf numFmtId="0" fontId="21" fillId="0" borderId="13" xfId="46" applyFont="1" applyBorder="1" applyAlignment="1">
      <alignment horizontal="center" vertical="center"/>
    </xf>
    <xf numFmtId="0" fontId="21" fillId="0" borderId="17" xfId="46" applyFont="1" applyBorder="1" applyAlignment="1">
      <alignment horizontal="left" vertical="center" wrapText="1"/>
    </xf>
    <xf numFmtId="0" fontId="21" fillId="0" borderId="14" xfId="46" applyFont="1" applyBorder="1" applyAlignment="1">
      <alignment horizontal="left" vertical="center" wrapText="1"/>
    </xf>
    <xf numFmtId="0" fontId="21" fillId="0" borderId="13" xfId="46" applyFont="1" applyBorder="1" applyAlignment="1">
      <alignment horizontal="left" vertical="center" wrapText="1"/>
    </xf>
    <xf numFmtId="0" fontId="21" fillId="0" borderId="14" xfId="0" applyFont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top"/>
    </xf>
    <xf numFmtId="0" fontId="22" fillId="0" borderId="0" xfId="0" applyFont="1" applyFill="1" applyBorder="1" applyAlignment="1">
      <alignment horizontal="center" vertical="top"/>
    </xf>
    <xf numFmtId="0" fontId="28" fillId="0" borderId="0" xfId="53" applyFont="1" applyAlignment="1">
      <alignment vertical="center"/>
    </xf>
    <xf numFmtId="0" fontId="28" fillId="0" borderId="0" xfId="53" applyFont="1"/>
    <xf numFmtId="0" fontId="25" fillId="0" borderId="0" xfId="53" applyAlignment="1">
      <alignment vertical="center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вод  2" xfId="45"/>
    <cellStyle name="ВедРесурсов" xfId="26"/>
    <cellStyle name="ВедРесурсов 2" xfId="46"/>
    <cellStyle name="Вывод" xfId="27" builtinId="21" customBuiltin="1"/>
    <cellStyle name="Вывод 2" xfId="47"/>
    <cellStyle name="Вычисление" xfId="28" builtinId="22" customBuiltin="1"/>
    <cellStyle name="Вычисление 2" xfId="48"/>
    <cellStyle name="Гиперссылка" xfId="53" builtinId="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Итог 2" xfId="49"/>
    <cellStyle name="Контрольная ячейка" xfId="34" builtinId="23" customBuiltin="1"/>
    <cellStyle name="ЛокСмета" xfId="52"/>
    <cellStyle name="Название" xfId="35" builtinId="15" customBuiltin="1"/>
    <cellStyle name="Нейтральный" xfId="36" builtinId="28" customBuiltin="1"/>
    <cellStyle name="Обычный" xfId="0" builtinId="0"/>
    <cellStyle name="Обычный 2" xfId="37"/>
    <cellStyle name="Обычный 3" xfId="44"/>
    <cellStyle name="Плохой" xfId="38" builtinId="27" customBuiltin="1"/>
    <cellStyle name="Пояснение" xfId="39" builtinId="53" customBuiltin="1"/>
    <cellStyle name="Примечание" xfId="40" builtinId="10" customBuiltin="1"/>
    <cellStyle name="Примечание 2" xfId="50"/>
    <cellStyle name="Связанная ячейка" xfId="41" builtinId="24" customBuiltin="1"/>
    <cellStyle name="Текст предупреждения" xfId="42" builtinId="11" customBuiltin="1"/>
    <cellStyle name="Финансовый 2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kabelirkutsk.ru/shop/goods/zajim_prokalyivayuschiy_OP645m_16_150_4_35_mzva-70775?ysclid=lfhxty4evu186919723" TargetMode="External"/><Relationship Id="rId18" Type="http://schemas.openxmlformats.org/officeDocument/2006/relationships/hyperlink" Target="https://kabelirkutsk.ru/shop/goods/korobka_raspayachnaya_s_u_100h100h50mm_g_k-43301" TargetMode="External"/><Relationship Id="rId26" Type="http://schemas.openxmlformats.org/officeDocument/2006/relationships/hyperlink" Target="https://irkutsk.leroymerlin.ru/product/avtomaticheskiy-vyklyuchatel-iek-home-va47-29-1p-n-c10-a-45-ka-18072264/" TargetMode="External"/><Relationship Id="rId39" Type="http://schemas.openxmlformats.org/officeDocument/2006/relationships/hyperlink" Target="https://irkutsk.leroymerlin.ru/product/podrozetnik-bylectrica-k-215-70x415-mm-90619373/" TargetMode="External"/><Relationship Id="rId21" Type="http://schemas.openxmlformats.org/officeDocument/2006/relationships/hyperlink" Target="https://kabelirkutsk.ru/shop/goods/nakonechnik_allyuminevyiy_ta_35_10_8_kvt_-53135?ysclid=lfja6kfxs7633559854" TargetMode="External"/><Relationship Id="rId34" Type="http://schemas.openxmlformats.org/officeDocument/2006/relationships/hyperlink" Target="https://kabelirkutsk.ru/shop/goods/gofrotruba_20mm_buhta_10m_-52369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kabelirkutsk.ru/shop/goods/gofrotruba_32mm_buhta_25m_iek-52411" TargetMode="External"/><Relationship Id="rId2" Type="http://schemas.openxmlformats.org/officeDocument/2006/relationships/hyperlink" Target="https://irkutsk.leroymerlin.ru/product/vyklyuchatel-nakladnoy-legrand-quteo-2-klavishi-16149299/" TargetMode="External"/><Relationship Id="rId16" Type="http://schemas.openxmlformats.org/officeDocument/2006/relationships/hyperlink" Target="https://kabelirkutsk.ru/shop/goods/poloska_loskutova_10h150_100_sht_alyum_-57973" TargetMode="External"/><Relationship Id="rId20" Type="http://schemas.openxmlformats.org/officeDocument/2006/relationships/hyperlink" Target="https://el.ru/catalogue/protection-devices/41/263/?ysclid=lfj9r7qenr511562913" TargetMode="External"/><Relationship Id="rId29" Type="http://schemas.openxmlformats.org/officeDocument/2006/relationships/hyperlink" Target="https://irkutsk.leroymerlin.ru/product/vyklyuchatel-avtomaticheskiy-iek-va47-29-3-polyusa-50-a-11875515/?ysclid=lfkd2fc6ol440793156" TargetMode="External"/><Relationship Id="rId41" Type="http://schemas.openxmlformats.org/officeDocument/2006/relationships/hyperlink" Target="https://irkutsk.leroymerlin.ru/product/rozetka-dvoynaya-vstraivaemaya-schneider-electric-w59-s-zazemleniem-so-shtorkami-cvet-belyy-18799092/" TargetMode="External"/><Relationship Id="rId1" Type="http://schemas.openxmlformats.org/officeDocument/2006/relationships/hyperlink" Target="https://irkutsk.leroymerlin.ru/product/rozetka-dvoynaya-nakladnaya-legrand-s-zazemleniem-so-shtorkami-cvet-belyy-84793455/" TargetMode="External"/><Relationship Id="rId6" Type="http://schemas.openxmlformats.org/officeDocument/2006/relationships/hyperlink" Target="https://kabelirkutsk.ru/shop/goods/gofrotruba_20mm_buhta_10m_-52369" TargetMode="External"/><Relationship Id="rId11" Type="http://schemas.openxmlformats.org/officeDocument/2006/relationships/hyperlink" Target="https://kabelirkutsk.ru/shop/goods/kabel_vvgng_a_LS_3h15_gost-62185?ysclid=lfhwixlrci343288563" TargetMode="External"/><Relationship Id="rId24" Type="http://schemas.openxmlformats.org/officeDocument/2006/relationships/hyperlink" Target="https://metall-38.ru/polosa-stalnaya-50h5mm-l-6m-st-3-gost-103-2006?ysclid=lfjdjd81rc907657722" TargetMode="External"/><Relationship Id="rId32" Type="http://schemas.openxmlformats.org/officeDocument/2006/relationships/hyperlink" Target="https://irkutsk.leroymerlin.ru/product/differencialnyy-avtomat-iek-home-1p-n-c25-a-30-ma-6-ka-as-mad22-5-025-c-30-18072539/" TargetMode="External"/><Relationship Id="rId37" Type="http://schemas.openxmlformats.org/officeDocument/2006/relationships/hyperlink" Target="https://irkutsk.leroymerlin.ru/product/rozetka-nakladnaya-reone-s-zazemleniem-17823652/" TargetMode="External"/><Relationship Id="rId40" Type="http://schemas.openxmlformats.org/officeDocument/2006/relationships/hyperlink" Target="https://irkutsk.leroymerlin.ru/product/vyklyuchatel-vstraivaemyy-schneider-electric-etyud-1-klavisha-11300551/" TargetMode="External"/><Relationship Id="rId5" Type="http://schemas.openxmlformats.org/officeDocument/2006/relationships/hyperlink" Target="https://irkutsk.leroymerlin.ru/product/vstraivaemyy-svetilnik-daunlayt-ledvance-13w-840-ip44-153-mm-svet-neytralnyy-belyy-82833776/" TargetMode="External"/><Relationship Id="rId15" Type="http://schemas.openxmlformats.org/officeDocument/2006/relationships/hyperlink" Target="https://iek-rus.ru/povorot-alyuminievyj-nenareznoj-d-50mm-iek/?ysclid=lfhxvzfh5i929980238" TargetMode="External"/><Relationship Id="rId23" Type="http://schemas.openxmlformats.org/officeDocument/2006/relationships/hyperlink" Target="https://metalloprokat38.ru/catalog/krug/krug-18-mm?ysclid=lfjdcfxd6o145410920" TargetMode="External"/><Relationship Id="rId28" Type="http://schemas.openxmlformats.org/officeDocument/2006/relationships/hyperlink" Target="https://irkutsk.leroymerlin.ru/product/avtomaticheskiy-vyklyuchatel-iek-home-va47-29-1p-c32-a-45-ka-18072301/" TargetMode="External"/><Relationship Id="rId36" Type="http://schemas.openxmlformats.org/officeDocument/2006/relationships/hyperlink" Target="https://irkutsk.regmarkets.ru/product/y5fc94b53d2c77b691be34f72a6bda3d" TargetMode="External"/><Relationship Id="rId10" Type="http://schemas.openxmlformats.org/officeDocument/2006/relationships/hyperlink" Target="https://kabelirkutsk.ru/shop/goods/kabel_vvgng_a_3h6_gost-62209?ysclid=lfhwjvhz4x632312705&#1050;&#1072;&#1073;&#1077;&#1083;&#1100;%20&#1042;&#1042;&#1043;&#1085;&#1075;(&#1040;)-LS%203&#1093;6%20&#8212;%20&#1082;&#1091;&#1087;&#1080;&#1090;&#1100;%20&#1074;%20&#1075;&#1086;&#1088;&#1086;&#1076;&#1077;%20&#1048;&#1088;&#1082;&#1091;&#1090;&#1089;&#1082;,%20&#1094;&#1077;&#1085;&#1072;,%20&#1092;&#1086;&#1090;&#1086;%20&#8212;%20&#1050;&#1072;&#1073;&#1077;&#1083;&#1100;%20&#1048;&#1088;&#1082;&#1091;&#1090;&#1089;&#1082;%20(kabelirkutsk.ru)" TargetMode="External"/><Relationship Id="rId19" Type="http://schemas.openxmlformats.org/officeDocument/2006/relationships/hyperlink" Target="https://kabelirkutsk.ru/shop/goods/kabel_vvgng_a_LS_3h15_gost-62185?ysclid=lfhwixlrci343288563" TargetMode="External"/><Relationship Id="rId31" Type="http://schemas.openxmlformats.org/officeDocument/2006/relationships/hyperlink" Target="https://irkutsk.leroymerlin.ru/product/shina-nulevaya-na-iek-din-izolyacii-shni-8x12-12-12728875/" TargetMode="External"/><Relationship Id="rId4" Type="http://schemas.openxmlformats.org/officeDocument/2006/relationships/hyperlink" Target="https://irkutsk.regmarkets.ru/product/y5fc94b53d2c77b691be34f72a6bda3d" TargetMode="External"/><Relationship Id="rId9" Type="http://schemas.openxmlformats.org/officeDocument/2006/relationships/hyperlink" Target="https://kabelirkutsk.ru/shop/goods/kabel_vvgng_a_5h6_gost-62561?ysclid=lfhwan475g351457048" TargetMode="External"/><Relationship Id="rId14" Type="http://schemas.openxmlformats.org/officeDocument/2006/relationships/hyperlink" Target="https://iek-rus.ru/kreplenie-fasadnoe-kfk12-47-6-sf-50-brpf-70-150-6f-iek/?ysclid=lfhxunvaue600151169" TargetMode="External"/><Relationship Id="rId22" Type="http://schemas.openxmlformats.org/officeDocument/2006/relationships/hyperlink" Target="https://kabelirkutsk.ru/shop/goods/provod_pugv_hl_1h10_j_z_gost-64345?ysclid=lfjd4vvuh6815956320" TargetMode="External"/><Relationship Id="rId27" Type="http://schemas.openxmlformats.org/officeDocument/2006/relationships/hyperlink" Target="https://irkutsk.leroymerlin.ru/product/avtomaticheskiy-vyklyuchatel-iek-home-va47-29-3p-c16-a-45-ka-18072432/" TargetMode="External"/><Relationship Id="rId30" Type="http://schemas.openxmlformats.org/officeDocument/2006/relationships/hyperlink" Target="https://irkutsk.leroymerlin.ru/product/avtomaticheskiy-vyklyuchatel-iek-va47-29-3p-c63-a-45-ka-18072491/" TargetMode="External"/><Relationship Id="rId35" Type="http://schemas.openxmlformats.org/officeDocument/2006/relationships/hyperlink" Target="https://kabelirkutsk.ru/shop/goods/kabel_vvgng_a_LS_3h15_gost-62185?ysclid=lfhwixlrci343288563" TargetMode="External"/><Relationship Id="rId8" Type="http://schemas.openxmlformats.org/officeDocument/2006/relationships/hyperlink" Target="https://kabelirkutsk.ru/shop/goods/gofrotruba_40mm_buhta_25m_usez-52401" TargetMode="External"/><Relationship Id="rId3" Type="http://schemas.openxmlformats.org/officeDocument/2006/relationships/hyperlink" Target="https://irkutsk.leroymerlin.ru/product/pereklyuchatel-nakladnoy-legrand-quteo-1-klavisha-16149301/" TargetMode="External"/><Relationship Id="rId12" Type="http://schemas.openxmlformats.org/officeDocument/2006/relationships/hyperlink" Target="https://kabelirkutsk.ru/shop/goods/provod_sip_4_4h35-61171?ysclid=lfhxt6rqq4486246214" TargetMode="External"/><Relationship Id="rId17" Type="http://schemas.openxmlformats.org/officeDocument/2006/relationships/hyperlink" Target="https://kabelirkutsk.ru/shop/goods/siz_4_110_kvt_100_jeltyiy-50015" TargetMode="External"/><Relationship Id="rId25" Type="http://schemas.openxmlformats.org/officeDocument/2006/relationships/hyperlink" Target="https://kabelirkutsk.ru/shop/goods/schit_uchetno_raspredelitelnyiy_navesnoy_schurn_3_48zo_IP31_zamok_okno-48603?ysclid=lfkca6gm2q392296294" TargetMode="External"/><Relationship Id="rId33" Type="http://schemas.openxmlformats.org/officeDocument/2006/relationships/hyperlink" Target="https://kabelirkutsk.ru/shop/goods/schetchik_merkuriy_231AT_01_i_5_60a_mnogotar_IrDA-47943?ysclid=lflqk4xo62693115492" TargetMode="External"/><Relationship Id="rId38" Type="http://schemas.openxmlformats.org/officeDocument/2006/relationships/hyperlink" Target="https://irkutsk.leroymerlin.ru/product/svetilnik-zhkh-svetodiodnyy-akkumulyatornyy-iek-dba-3928-12-vt-ip20-8270289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1"/>
  <sheetViews>
    <sheetView tabSelected="1" view="pageBreakPreview" topLeftCell="A23" zoomScale="80" zoomScaleNormal="100" zoomScaleSheetLayoutView="80" workbookViewId="0">
      <selection activeCell="M29" sqref="M29"/>
    </sheetView>
  </sheetViews>
  <sheetFormatPr defaultRowHeight="12.75" x14ac:dyDescent="0.2"/>
  <cols>
    <col min="1" max="1" width="6.28515625" style="2" customWidth="1"/>
    <col min="2" max="2" width="36.85546875" style="1" customWidth="1"/>
    <col min="3" max="3" width="9.140625" style="1"/>
    <col min="4" max="4" width="9.7109375" style="5" customWidth="1"/>
    <col min="5" max="5" width="19.7109375" style="3" customWidth="1"/>
    <col min="6" max="6" width="6.42578125" style="2" customWidth="1"/>
    <col min="7" max="7" width="7.7109375" style="2" customWidth="1"/>
    <col min="8" max="8" width="11.85546875" style="2" customWidth="1"/>
    <col min="9" max="9" width="31.140625" style="1" customWidth="1"/>
    <col min="10" max="10" width="6.140625" style="2" customWidth="1"/>
    <col min="11" max="11" width="8.7109375" style="2" customWidth="1"/>
    <col min="12" max="12" width="13.7109375" style="1" customWidth="1"/>
    <col min="13" max="16384" width="9.140625" style="1"/>
  </cols>
  <sheetData>
    <row r="1" spans="1:14" ht="15.75" x14ac:dyDescent="0.25">
      <c r="A1" s="8"/>
      <c r="B1" s="9"/>
      <c r="C1" s="9"/>
      <c r="D1" s="10"/>
      <c r="E1" s="7"/>
      <c r="F1" s="9"/>
      <c r="G1" s="9"/>
      <c r="H1" s="9"/>
      <c r="I1" s="9"/>
      <c r="J1" s="9"/>
      <c r="K1" s="9"/>
      <c r="L1" s="9"/>
      <c r="M1" s="11"/>
      <c r="N1" s="6"/>
    </row>
    <row r="2" spans="1:14" ht="15.75" x14ac:dyDescent="0.2">
      <c r="A2" s="8"/>
      <c r="B2" s="9"/>
      <c r="C2" s="9"/>
      <c r="D2" s="10"/>
      <c r="E2" s="7"/>
      <c r="F2" s="9"/>
      <c r="G2" s="9"/>
      <c r="H2" s="9"/>
      <c r="I2" s="9"/>
      <c r="J2" s="7"/>
      <c r="K2" s="30"/>
      <c r="L2" s="31" t="s">
        <v>135</v>
      </c>
    </row>
    <row r="3" spans="1:14" ht="15.75" x14ac:dyDescent="0.2">
      <c r="A3" s="8"/>
      <c r="B3" s="9"/>
      <c r="C3" s="9"/>
      <c r="D3" s="10"/>
      <c r="E3" s="7"/>
      <c r="F3" s="9"/>
      <c r="G3" s="9"/>
      <c r="H3" s="9"/>
      <c r="I3" s="9"/>
      <c r="J3" s="28"/>
      <c r="K3" s="74" t="s">
        <v>136</v>
      </c>
      <c r="L3" s="74"/>
    </row>
    <row r="4" spans="1:14" ht="15.75" x14ac:dyDescent="0.25">
      <c r="A4" s="8"/>
      <c r="B4" s="9"/>
      <c r="C4" s="9"/>
      <c r="D4" s="10"/>
      <c r="E4" s="7"/>
      <c r="F4" s="9"/>
      <c r="G4" s="9"/>
      <c r="H4" s="9"/>
      <c r="I4" s="9"/>
      <c r="J4" s="29"/>
      <c r="K4" s="30"/>
      <c r="L4" s="11" t="s">
        <v>137</v>
      </c>
    </row>
    <row r="5" spans="1:14" ht="15.75" x14ac:dyDescent="0.2">
      <c r="A5" s="8"/>
      <c r="B5" s="9"/>
      <c r="C5" s="9"/>
      <c r="D5" s="10"/>
      <c r="E5" s="7"/>
      <c r="F5" s="9"/>
      <c r="G5" s="9"/>
      <c r="H5" s="9"/>
      <c r="I5" s="9"/>
      <c r="J5" s="28"/>
      <c r="K5" s="30"/>
      <c r="L5" s="32" t="s">
        <v>138</v>
      </c>
    </row>
    <row r="6" spans="1:14" ht="15.75" x14ac:dyDescent="0.2">
      <c r="A6" s="8"/>
      <c r="B6" s="9"/>
      <c r="C6" s="9"/>
      <c r="D6" s="10"/>
      <c r="E6" s="7"/>
      <c r="F6" s="9"/>
      <c r="G6" s="9"/>
      <c r="H6" s="9"/>
      <c r="I6" s="9"/>
      <c r="J6" s="28"/>
      <c r="K6" s="30"/>
      <c r="L6" s="32"/>
    </row>
    <row r="7" spans="1:14" ht="15.75" x14ac:dyDescent="0.2">
      <c r="A7" s="75" t="s">
        <v>139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</row>
    <row r="8" spans="1:14" ht="15.75" x14ac:dyDescent="0.2">
      <c r="A8" s="76" t="s">
        <v>140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</row>
    <row r="9" spans="1:14" ht="15.75" x14ac:dyDescent="0.2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</row>
    <row r="10" spans="1:14" s="4" customFormat="1" ht="15.75" x14ac:dyDescent="0.25">
      <c r="A10" s="108" t="s">
        <v>141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6"/>
      <c r="N10" s="6"/>
    </row>
    <row r="11" spans="1:14" s="4" customFormat="1" ht="15.75" x14ac:dyDescent="0.25">
      <c r="A11" s="109" t="s">
        <v>142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6"/>
      <c r="N11" s="6"/>
    </row>
    <row r="12" spans="1:14" ht="15.75" x14ac:dyDescent="0.25">
      <c r="A12" s="33"/>
      <c r="B12" s="33"/>
      <c r="C12" s="33"/>
      <c r="D12" s="34"/>
      <c r="E12" s="35"/>
      <c r="F12" s="33"/>
      <c r="G12" s="33"/>
      <c r="H12" s="33"/>
      <c r="I12" s="33"/>
      <c r="J12" s="33"/>
      <c r="K12" s="33"/>
      <c r="L12" s="33"/>
      <c r="M12" s="6"/>
      <c r="N12" s="6"/>
    </row>
    <row r="13" spans="1:14" ht="17.25" customHeight="1" x14ac:dyDescent="0.25">
      <c r="A13" s="96" t="s">
        <v>0</v>
      </c>
      <c r="B13" s="96" t="s">
        <v>1</v>
      </c>
      <c r="C13" s="92" t="s">
        <v>2</v>
      </c>
      <c r="D13" s="93"/>
      <c r="E13" s="92" t="s">
        <v>3</v>
      </c>
      <c r="F13" s="94"/>
      <c r="G13" s="94"/>
      <c r="H13" s="93"/>
      <c r="I13" s="92" t="s">
        <v>4</v>
      </c>
      <c r="J13" s="94"/>
      <c r="K13" s="94"/>
      <c r="L13" s="93"/>
      <c r="M13" s="6"/>
      <c r="N13" s="6"/>
    </row>
    <row r="14" spans="1:14" ht="12.75" customHeight="1" x14ac:dyDescent="0.25">
      <c r="A14" s="97"/>
      <c r="B14" s="97"/>
      <c r="C14" s="96" t="s">
        <v>5</v>
      </c>
      <c r="D14" s="96" t="s">
        <v>6</v>
      </c>
      <c r="E14" s="77" t="s">
        <v>1</v>
      </c>
      <c r="F14" s="96" t="s">
        <v>5</v>
      </c>
      <c r="G14" s="96" t="s">
        <v>6</v>
      </c>
      <c r="H14" s="96" t="s">
        <v>7</v>
      </c>
      <c r="I14" s="96" t="s">
        <v>1</v>
      </c>
      <c r="J14" s="96" t="s">
        <v>5</v>
      </c>
      <c r="K14" s="96" t="s">
        <v>6</v>
      </c>
      <c r="L14" s="96" t="s">
        <v>8</v>
      </c>
      <c r="M14" s="6"/>
      <c r="N14" s="6"/>
    </row>
    <row r="15" spans="1:14" ht="66" customHeight="1" x14ac:dyDescent="0.25">
      <c r="A15" s="78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6"/>
      <c r="N15" s="6"/>
    </row>
    <row r="16" spans="1:14" ht="16.5" customHeight="1" x14ac:dyDescent="0.25">
      <c r="A16" s="36">
        <v>1</v>
      </c>
      <c r="B16" s="26">
        <v>2</v>
      </c>
      <c r="C16" s="26">
        <v>3</v>
      </c>
      <c r="D16" s="26">
        <v>4</v>
      </c>
      <c r="E16" s="26">
        <v>5</v>
      </c>
      <c r="F16" s="26">
        <v>6</v>
      </c>
      <c r="G16" s="37">
        <v>7</v>
      </c>
      <c r="H16" s="37">
        <v>8</v>
      </c>
      <c r="I16" s="37">
        <v>9</v>
      </c>
      <c r="J16" s="37">
        <v>10</v>
      </c>
      <c r="K16" s="37">
        <v>11</v>
      </c>
      <c r="L16" s="37">
        <v>12</v>
      </c>
      <c r="M16" s="6"/>
      <c r="N16" s="6"/>
    </row>
    <row r="17" spans="1:21" ht="15.75" x14ac:dyDescent="0.25">
      <c r="A17" s="98" t="s">
        <v>15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100"/>
      <c r="M17" s="6"/>
      <c r="N17" s="6"/>
    </row>
    <row r="18" spans="1:21" ht="47.25" customHeight="1" x14ac:dyDescent="0.25">
      <c r="A18" s="87">
        <v>1</v>
      </c>
      <c r="B18" s="104" t="s">
        <v>40</v>
      </c>
      <c r="C18" s="101" t="s">
        <v>10</v>
      </c>
      <c r="D18" s="101">
        <v>37</v>
      </c>
      <c r="E18" s="38" t="s">
        <v>20</v>
      </c>
      <c r="F18" s="39" t="s">
        <v>10</v>
      </c>
      <c r="G18" s="39">
        <v>1</v>
      </c>
      <c r="H18" s="39" t="s">
        <v>13</v>
      </c>
      <c r="I18" s="40"/>
      <c r="J18" s="23"/>
      <c r="K18" s="41"/>
      <c r="L18" s="42" t="s">
        <v>9</v>
      </c>
      <c r="M18" s="6"/>
      <c r="N18" s="6"/>
    </row>
    <row r="19" spans="1:21" ht="54.75" customHeight="1" x14ac:dyDescent="0.25">
      <c r="A19" s="107"/>
      <c r="B19" s="105"/>
      <c r="C19" s="102"/>
      <c r="D19" s="102"/>
      <c r="E19" s="38" t="s">
        <v>21</v>
      </c>
      <c r="F19" s="39" t="s">
        <v>10</v>
      </c>
      <c r="G19" s="39">
        <v>1</v>
      </c>
      <c r="H19" s="39" t="s">
        <v>13</v>
      </c>
      <c r="I19" s="40"/>
      <c r="J19" s="23"/>
      <c r="K19" s="41"/>
      <c r="L19" s="43" t="s">
        <v>9</v>
      </c>
      <c r="M19" s="6"/>
      <c r="N19" s="6"/>
    </row>
    <row r="20" spans="1:21" ht="51.75" customHeight="1" x14ac:dyDescent="0.25">
      <c r="A20" s="107"/>
      <c r="B20" s="105"/>
      <c r="C20" s="102"/>
      <c r="D20" s="102"/>
      <c r="E20" s="38" t="s">
        <v>22</v>
      </c>
      <c r="F20" s="39" t="s">
        <v>10</v>
      </c>
      <c r="G20" s="39">
        <v>32</v>
      </c>
      <c r="H20" s="39" t="s">
        <v>13</v>
      </c>
      <c r="I20" s="40"/>
      <c r="J20" s="23"/>
      <c r="K20" s="41"/>
      <c r="L20" s="44" t="s">
        <v>9</v>
      </c>
      <c r="M20" s="6"/>
      <c r="N20" s="6"/>
    </row>
    <row r="21" spans="1:21" ht="51.75" customHeight="1" x14ac:dyDescent="0.25">
      <c r="A21" s="88"/>
      <c r="B21" s="106"/>
      <c r="C21" s="103"/>
      <c r="D21" s="103"/>
      <c r="E21" s="38" t="s">
        <v>25</v>
      </c>
      <c r="F21" s="39" t="s">
        <v>10</v>
      </c>
      <c r="G21" s="39">
        <v>3</v>
      </c>
      <c r="H21" s="39" t="s">
        <v>13</v>
      </c>
      <c r="I21" s="40"/>
      <c r="J21" s="23"/>
      <c r="K21" s="41"/>
      <c r="L21" s="45" t="s">
        <v>9</v>
      </c>
      <c r="M21" s="6"/>
      <c r="N21" s="6"/>
    </row>
    <row r="22" spans="1:21" ht="38.25" customHeight="1" x14ac:dyDescent="0.25">
      <c r="A22" s="87">
        <v>2</v>
      </c>
      <c r="B22" s="79" t="s">
        <v>17</v>
      </c>
      <c r="C22" s="77" t="s">
        <v>10</v>
      </c>
      <c r="D22" s="77">
        <v>12</v>
      </c>
      <c r="E22" s="38" t="s">
        <v>23</v>
      </c>
      <c r="F22" s="39" t="s">
        <v>10</v>
      </c>
      <c r="G22" s="39">
        <v>1</v>
      </c>
      <c r="H22" s="39" t="s">
        <v>14</v>
      </c>
      <c r="I22" s="40"/>
      <c r="J22" s="23"/>
      <c r="K22" s="41"/>
      <c r="L22" s="46" t="s">
        <v>9</v>
      </c>
      <c r="M22" s="6"/>
      <c r="N22" s="6"/>
    </row>
    <row r="23" spans="1:21" ht="51" customHeight="1" x14ac:dyDescent="0.25">
      <c r="A23" s="88"/>
      <c r="B23" s="80"/>
      <c r="C23" s="78"/>
      <c r="D23" s="78"/>
      <c r="E23" s="47" t="s">
        <v>19</v>
      </c>
      <c r="F23" s="48" t="s">
        <v>10</v>
      </c>
      <c r="G23" s="49">
        <v>11</v>
      </c>
      <c r="H23" s="49" t="s">
        <v>14</v>
      </c>
      <c r="I23" s="50"/>
      <c r="J23" s="48"/>
      <c r="K23" s="48"/>
      <c r="L23" s="51" t="s">
        <v>9</v>
      </c>
      <c r="M23" s="6"/>
      <c r="N23" s="6"/>
      <c r="U23" s="1" t="s">
        <v>145</v>
      </c>
    </row>
    <row r="24" spans="1:21" ht="51" customHeight="1" x14ac:dyDescent="0.25">
      <c r="A24" s="49">
        <v>3</v>
      </c>
      <c r="B24" s="52" t="s">
        <v>26</v>
      </c>
      <c r="C24" s="27" t="s">
        <v>10</v>
      </c>
      <c r="D24" s="27">
        <v>1</v>
      </c>
      <c r="E24" s="53" t="s">
        <v>24</v>
      </c>
      <c r="F24" s="27" t="s">
        <v>10</v>
      </c>
      <c r="G24" s="54">
        <v>1</v>
      </c>
      <c r="H24" s="54" t="s">
        <v>14</v>
      </c>
      <c r="I24" s="50"/>
      <c r="J24" s="48"/>
      <c r="K24" s="48"/>
      <c r="L24" s="51" t="s">
        <v>9</v>
      </c>
      <c r="M24" s="6"/>
      <c r="N24" s="6"/>
    </row>
    <row r="25" spans="1:21" ht="51" customHeight="1" x14ac:dyDescent="0.25">
      <c r="A25" s="55">
        <v>4</v>
      </c>
      <c r="B25" s="52" t="s">
        <v>16</v>
      </c>
      <c r="C25" s="27" t="s">
        <v>10</v>
      </c>
      <c r="D25" s="27">
        <v>14</v>
      </c>
      <c r="E25" s="53" t="s">
        <v>18</v>
      </c>
      <c r="F25" s="27" t="s">
        <v>10</v>
      </c>
      <c r="G25" s="54">
        <v>14</v>
      </c>
      <c r="H25" s="54" t="s">
        <v>14</v>
      </c>
      <c r="I25" s="50"/>
      <c r="J25" s="48"/>
      <c r="K25" s="48"/>
      <c r="L25" s="51" t="s">
        <v>9</v>
      </c>
      <c r="M25" s="6"/>
      <c r="N25" s="6"/>
    </row>
    <row r="26" spans="1:21" ht="51" customHeight="1" x14ac:dyDescent="0.25">
      <c r="A26" s="87">
        <v>5</v>
      </c>
      <c r="B26" s="89" t="s">
        <v>39</v>
      </c>
      <c r="C26" s="77" t="s">
        <v>10</v>
      </c>
      <c r="D26" s="77">
        <v>46</v>
      </c>
      <c r="E26" s="53"/>
      <c r="F26" s="27"/>
      <c r="G26" s="54"/>
      <c r="H26" s="54"/>
      <c r="I26" s="47" t="s">
        <v>45</v>
      </c>
      <c r="J26" s="48" t="s">
        <v>10</v>
      </c>
      <c r="K26" s="48">
        <v>1</v>
      </c>
      <c r="L26" s="51" t="s">
        <v>9</v>
      </c>
      <c r="M26" s="6"/>
      <c r="N26" s="6"/>
    </row>
    <row r="27" spans="1:21" ht="51" customHeight="1" x14ac:dyDescent="0.25">
      <c r="A27" s="107"/>
      <c r="B27" s="90"/>
      <c r="C27" s="97"/>
      <c r="D27" s="97"/>
      <c r="E27" s="53"/>
      <c r="F27" s="27"/>
      <c r="G27" s="54"/>
      <c r="H27" s="54"/>
      <c r="I27" s="47" t="s">
        <v>46</v>
      </c>
      <c r="J27" s="48" t="s">
        <v>10</v>
      </c>
      <c r="K27" s="48">
        <v>12</v>
      </c>
      <c r="L27" s="51" t="s">
        <v>9</v>
      </c>
      <c r="M27" s="6"/>
      <c r="N27" s="6"/>
    </row>
    <row r="28" spans="1:21" ht="71.25" customHeight="1" x14ac:dyDescent="0.25">
      <c r="A28" s="88"/>
      <c r="B28" s="91"/>
      <c r="C28" s="78"/>
      <c r="D28" s="78"/>
      <c r="E28" s="56"/>
      <c r="F28" s="57"/>
      <c r="G28" s="58"/>
      <c r="H28" s="58"/>
      <c r="I28" s="59" t="s">
        <v>47</v>
      </c>
      <c r="J28" s="60" t="s">
        <v>10</v>
      </c>
      <c r="K28" s="60">
        <v>33</v>
      </c>
      <c r="L28" s="51" t="s">
        <v>9</v>
      </c>
      <c r="M28" s="110" t="s">
        <v>48</v>
      </c>
      <c r="N28" s="6"/>
    </row>
    <row r="29" spans="1:21" ht="95.25" customHeight="1" x14ac:dyDescent="0.25">
      <c r="A29" s="49">
        <v>6</v>
      </c>
      <c r="B29" s="59" t="s">
        <v>118</v>
      </c>
      <c r="C29" s="48" t="s">
        <v>10</v>
      </c>
      <c r="D29" s="48">
        <v>5</v>
      </c>
      <c r="E29" s="56"/>
      <c r="F29" s="57"/>
      <c r="G29" s="58"/>
      <c r="H29" s="58"/>
      <c r="I29" s="59" t="s">
        <v>124</v>
      </c>
      <c r="J29" s="60" t="s">
        <v>10</v>
      </c>
      <c r="K29" s="60">
        <v>5</v>
      </c>
      <c r="L29" s="51" t="s">
        <v>9</v>
      </c>
      <c r="M29" s="112" t="s">
        <v>125</v>
      </c>
      <c r="N29" s="6"/>
    </row>
    <row r="30" spans="1:21" ht="71.25" customHeight="1" x14ac:dyDescent="0.25">
      <c r="A30" s="49">
        <v>7</v>
      </c>
      <c r="B30" s="61" t="s">
        <v>120</v>
      </c>
      <c r="C30" s="41" t="s">
        <v>10</v>
      </c>
      <c r="D30" s="41">
        <v>5</v>
      </c>
      <c r="E30" s="56"/>
      <c r="F30" s="57"/>
      <c r="G30" s="58"/>
      <c r="H30" s="58"/>
      <c r="I30" s="59" t="s">
        <v>122</v>
      </c>
      <c r="J30" s="60" t="s">
        <v>10</v>
      </c>
      <c r="K30" s="60">
        <v>5</v>
      </c>
      <c r="L30" s="51" t="s">
        <v>9</v>
      </c>
      <c r="M30" s="110" t="s">
        <v>123</v>
      </c>
      <c r="N30" s="6"/>
    </row>
    <row r="31" spans="1:21" ht="71.25" customHeight="1" x14ac:dyDescent="0.25">
      <c r="A31" s="49">
        <v>8</v>
      </c>
      <c r="B31" s="61" t="s">
        <v>119</v>
      </c>
      <c r="C31" s="41" t="s">
        <v>11</v>
      </c>
      <c r="D31" s="41">
        <v>0.5</v>
      </c>
      <c r="E31" s="56"/>
      <c r="F31" s="57"/>
      <c r="G31" s="58"/>
      <c r="H31" s="58"/>
      <c r="I31" s="59" t="s">
        <v>42</v>
      </c>
      <c r="J31" s="60" t="s">
        <v>11</v>
      </c>
      <c r="K31" s="60">
        <v>0.5</v>
      </c>
      <c r="L31" s="51" t="s">
        <v>9</v>
      </c>
      <c r="M31" s="110" t="s">
        <v>43</v>
      </c>
      <c r="N31" s="6"/>
    </row>
    <row r="32" spans="1:21" ht="71.25" customHeight="1" x14ac:dyDescent="0.25">
      <c r="A32" s="49">
        <v>9</v>
      </c>
      <c r="B32" s="61" t="s">
        <v>121</v>
      </c>
      <c r="C32" s="41" t="s">
        <v>11</v>
      </c>
      <c r="D32" s="41">
        <v>0.5</v>
      </c>
      <c r="E32" s="56"/>
      <c r="F32" s="57"/>
      <c r="G32" s="58"/>
      <c r="H32" s="58"/>
      <c r="I32" s="59" t="s">
        <v>61</v>
      </c>
      <c r="J32" s="60" t="s">
        <v>11</v>
      </c>
      <c r="K32" s="60">
        <v>0.5</v>
      </c>
      <c r="L32" s="51" t="s">
        <v>9</v>
      </c>
      <c r="M32" s="110" t="s">
        <v>62</v>
      </c>
      <c r="N32" s="6"/>
    </row>
    <row r="33" spans="1:15" ht="51" customHeight="1" x14ac:dyDescent="0.2">
      <c r="A33" s="87">
        <v>10</v>
      </c>
      <c r="B33" s="79" t="s">
        <v>27</v>
      </c>
      <c r="C33" s="77" t="s">
        <v>10</v>
      </c>
      <c r="D33" s="77">
        <v>46</v>
      </c>
      <c r="E33" s="53"/>
      <c r="F33" s="27"/>
      <c r="G33" s="54"/>
      <c r="H33" s="54"/>
      <c r="I33" s="62" t="s">
        <v>32</v>
      </c>
      <c r="J33" s="48" t="s">
        <v>10</v>
      </c>
      <c r="K33" s="48">
        <v>45</v>
      </c>
      <c r="L33" s="51" t="s">
        <v>9</v>
      </c>
      <c r="M33" s="110" t="s">
        <v>33</v>
      </c>
      <c r="N33" s="24"/>
      <c r="O33" s="25"/>
    </row>
    <row r="34" spans="1:15" ht="51" customHeight="1" x14ac:dyDescent="0.2">
      <c r="A34" s="88"/>
      <c r="B34" s="80"/>
      <c r="C34" s="78"/>
      <c r="D34" s="78"/>
      <c r="E34" s="53"/>
      <c r="F34" s="27"/>
      <c r="G34" s="54"/>
      <c r="H34" s="54"/>
      <c r="I34" s="62" t="s">
        <v>34</v>
      </c>
      <c r="J34" s="48" t="s">
        <v>10</v>
      </c>
      <c r="K34" s="48">
        <v>1</v>
      </c>
      <c r="L34" s="51" t="s">
        <v>9</v>
      </c>
      <c r="M34" s="24" t="s">
        <v>35</v>
      </c>
      <c r="N34" s="24"/>
      <c r="O34" s="25"/>
    </row>
    <row r="35" spans="1:15" ht="51" customHeight="1" x14ac:dyDescent="0.2">
      <c r="A35" s="87">
        <v>11</v>
      </c>
      <c r="B35" s="79" t="s">
        <v>36</v>
      </c>
      <c r="C35" s="77" t="s">
        <v>10</v>
      </c>
      <c r="D35" s="77">
        <v>15</v>
      </c>
      <c r="E35" s="53"/>
      <c r="F35" s="27"/>
      <c r="G35" s="54"/>
      <c r="H35" s="54"/>
      <c r="I35" s="62" t="s">
        <v>30</v>
      </c>
      <c r="J35" s="48" t="s">
        <v>10</v>
      </c>
      <c r="K35" s="48">
        <v>1</v>
      </c>
      <c r="L35" s="51" t="s">
        <v>9</v>
      </c>
      <c r="M35" s="110" t="s">
        <v>31</v>
      </c>
      <c r="N35" s="24"/>
      <c r="O35" s="25"/>
    </row>
    <row r="36" spans="1:15" ht="51" customHeight="1" x14ac:dyDescent="0.2">
      <c r="A36" s="88"/>
      <c r="B36" s="80"/>
      <c r="C36" s="78"/>
      <c r="D36" s="78"/>
      <c r="E36" s="53"/>
      <c r="F36" s="27"/>
      <c r="G36" s="54"/>
      <c r="H36" s="54"/>
      <c r="I36" s="62" t="s">
        <v>28</v>
      </c>
      <c r="J36" s="48" t="s">
        <v>10</v>
      </c>
      <c r="K36" s="48">
        <v>14</v>
      </c>
      <c r="L36" s="51" t="s">
        <v>9</v>
      </c>
      <c r="M36" s="110" t="s">
        <v>29</v>
      </c>
      <c r="N36" s="24"/>
      <c r="O36" s="25"/>
    </row>
    <row r="37" spans="1:15" ht="51" customHeight="1" x14ac:dyDescent="0.2">
      <c r="A37" s="87">
        <v>12</v>
      </c>
      <c r="B37" s="79" t="s">
        <v>38</v>
      </c>
      <c r="C37" s="77" t="s">
        <v>10</v>
      </c>
      <c r="D37" s="84">
        <v>40</v>
      </c>
      <c r="E37" s="53"/>
      <c r="F37" s="27"/>
      <c r="G37" s="54"/>
      <c r="H37" s="54"/>
      <c r="I37" s="62" t="s">
        <v>81</v>
      </c>
      <c r="J37" s="48" t="s">
        <v>10</v>
      </c>
      <c r="K37" s="60">
        <v>46</v>
      </c>
      <c r="L37" s="51" t="s">
        <v>9</v>
      </c>
      <c r="M37" s="110" t="s">
        <v>82</v>
      </c>
      <c r="N37" s="24"/>
      <c r="O37" s="25"/>
    </row>
    <row r="38" spans="1:15" ht="51" customHeight="1" x14ac:dyDescent="0.2">
      <c r="A38" s="88"/>
      <c r="B38" s="80"/>
      <c r="C38" s="78"/>
      <c r="D38" s="86"/>
      <c r="E38" s="53"/>
      <c r="F38" s="27"/>
      <c r="G38" s="54"/>
      <c r="H38" s="54"/>
      <c r="I38" s="59" t="s">
        <v>79</v>
      </c>
      <c r="J38" s="60" t="s">
        <v>10</v>
      </c>
      <c r="K38" s="60">
        <v>198</v>
      </c>
      <c r="L38" s="51" t="s">
        <v>9</v>
      </c>
      <c r="M38" s="110" t="s">
        <v>80</v>
      </c>
      <c r="N38" s="24"/>
      <c r="O38" s="25"/>
    </row>
    <row r="39" spans="1:15" ht="51" customHeight="1" x14ac:dyDescent="0.2">
      <c r="A39" s="54">
        <v>13</v>
      </c>
      <c r="B39" s="53" t="s">
        <v>128</v>
      </c>
      <c r="C39" s="27" t="s">
        <v>10</v>
      </c>
      <c r="D39" s="57">
        <v>10</v>
      </c>
      <c r="E39" s="53"/>
      <c r="F39" s="27"/>
      <c r="G39" s="54"/>
      <c r="H39" s="54"/>
      <c r="I39" s="59" t="s">
        <v>126</v>
      </c>
      <c r="J39" s="60" t="s">
        <v>10</v>
      </c>
      <c r="K39" s="60">
        <v>10</v>
      </c>
      <c r="L39" s="51" t="s">
        <v>9</v>
      </c>
      <c r="M39" s="110" t="s">
        <v>127</v>
      </c>
      <c r="N39" s="24"/>
      <c r="O39" s="25"/>
    </row>
    <row r="40" spans="1:15" ht="71.25" customHeight="1" x14ac:dyDescent="0.2">
      <c r="A40" s="54">
        <v>14</v>
      </c>
      <c r="B40" s="63" t="s">
        <v>129</v>
      </c>
      <c r="C40" s="27" t="s">
        <v>10</v>
      </c>
      <c r="D40" s="57">
        <v>6</v>
      </c>
      <c r="E40" s="53"/>
      <c r="F40" s="27"/>
      <c r="G40" s="54"/>
      <c r="H40" s="54"/>
      <c r="I40" s="64" t="s">
        <v>131</v>
      </c>
      <c r="J40" s="60" t="s">
        <v>10</v>
      </c>
      <c r="K40" s="60">
        <v>6</v>
      </c>
      <c r="L40" s="51" t="s">
        <v>9</v>
      </c>
      <c r="M40" s="110" t="s">
        <v>133</v>
      </c>
      <c r="N40" s="24"/>
      <c r="O40" s="25"/>
    </row>
    <row r="41" spans="1:15" ht="75" customHeight="1" x14ac:dyDescent="0.2">
      <c r="A41" s="54">
        <v>15</v>
      </c>
      <c r="B41" s="65" t="s">
        <v>130</v>
      </c>
      <c r="C41" s="27" t="s">
        <v>10</v>
      </c>
      <c r="D41" s="57">
        <v>4</v>
      </c>
      <c r="E41" s="53"/>
      <c r="F41" s="27"/>
      <c r="G41" s="54"/>
      <c r="H41" s="54"/>
      <c r="I41" s="64" t="s">
        <v>132</v>
      </c>
      <c r="J41" s="60" t="s">
        <v>10</v>
      </c>
      <c r="K41" s="60">
        <v>4</v>
      </c>
      <c r="L41" s="51" t="s">
        <v>9</v>
      </c>
      <c r="M41" s="110" t="s">
        <v>134</v>
      </c>
      <c r="N41" s="24"/>
      <c r="O41" s="25"/>
    </row>
    <row r="42" spans="1:15" ht="90.75" customHeight="1" x14ac:dyDescent="0.2">
      <c r="A42" s="49">
        <v>16</v>
      </c>
      <c r="B42" s="47" t="s">
        <v>115</v>
      </c>
      <c r="C42" s="48" t="s">
        <v>11</v>
      </c>
      <c r="D42" s="48">
        <v>22</v>
      </c>
      <c r="E42" s="53"/>
      <c r="F42" s="27"/>
      <c r="G42" s="27"/>
      <c r="H42" s="27"/>
      <c r="I42" s="59"/>
      <c r="J42" s="60" t="s">
        <v>11</v>
      </c>
      <c r="K42" s="60">
        <v>22</v>
      </c>
      <c r="L42" s="51" t="s">
        <v>9</v>
      </c>
      <c r="M42" s="110"/>
      <c r="N42" s="24"/>
      <c r="O42" s="25"/>
    </row>
    <row r="43" spans="1:15" ht="51" customHeight="1" x14ac:dyDescent="0.2">
      <c r="A43" s="49">
        <v>17</v>
      </c>
      <c r="B43" s="66" t="s">
        <v>116</v>
      </c>
      <c r="C43" s="49" t="s">
        <v>11</v>
      </c>
      <c r="D43" s="49">
        <v>22</v>
      </c>
      <c r="E43" s="53"/>
      <c r="F43" s="27"/>
      <c r="G43" s="54"/>
      <c r="H43" s="54"/>
      <c r="I43" s="61" t="s">
        <v>50</v>
      </c>
      <c r="J43" s="41" t="s">
        <v>11</v>
      </c>
      <c r="K43" s="41">
        <v>22</v>
      </c>
      <c r="L43" s="51" t="s">
        <v>9</v>
      </c>
      <c r="M43" s="110" t="s">
        <v>51</v>
      </c>
      <c r="N43" s="24"/>
      <c r="O43" s="25"/>
    </row>
    <row r="44" spans="1:15" ht="51" customHeight="1" x14ac:dyDescent="0.2">
      <c r="A44" s="49">
        <v>18</v>
      </c>
      <c r="B44" s="66" t="s">
        <v>117</v>
      </c>
      <c r="C44" s="49" t="s">
        <v>11</v>
      </c>
      <c r="D44" s="49">
        <v>22</v>
      </c>
      <c r="E44" s="53"/>
      <c r="F44" s="27"/>
      <c r="G44" s="54"/>
      <c r="H44" s="54"/>
      <c r="I44" s="61" t="s">
        <v>59</v>
      </c>
      <c r="J44" s="41" t="s">
        <v>11</v>
      </c>
      <c r="K44" s="41">
        <v>22</v>
      </c>
      <c r="L44" s="51" t="s">
        <v>9</v>
      </c>
      <c r="M44" s="110" t="s">
        <v>60</v>
      </c>
      <c r="N44" s="24"/>
      <c r="O44" s="25"/>
    </row>
    <row r="45" spans="1:15" ht="51" customHeight="1" x14ac:dyDescent="0.2">
      <c r="A45" s="81">
        <v>19</v>
      </c>
      <c r="B45" s="89" t="s">
        <v>49</v>
      </c>
      <c r="C45" s="84" t="s">
        <v>11</v>
      </c>
      <c r="D45" s="84">
        <f>K45+K46+K47</f>
        <v>466</v>
      </c>
      <c r="E45" s="56"/>
      <c r="F45" s="57"/>
      <c r="G45" s="58"/>
      <c r="H45" s="58"/>
      <c r="I45" s="61" t="s">
        <v>50</v>
      </c>
      <c r="J45" s="41" t="s">
        <v>11</v>
      </c>
      <c r="K45" s="41">
        <v>431</v>
      </c>
      <c r="L45" s="51" t="s">
        <v>9</v>
      </c>
      <c r="M45" s="110" t="s">
        <v>51</v>
      </c>
      <c r="N45" s="24"/>
      <c r="O45" s="25"/>
    </row>
    <row r="46" spans="1:15" ht="51" customHeight="1" x14ac:dyDescent="0.2">
      <c r="A46" s="82"/>
      <c r="B46" s="90"/>
      <c r="C46" s="85"/>
      <c r="D46" s="85"/>
      <c r="E46" s="56"/>
      <c r="F46" s="57"/>
      <c r="G46" s="58"/>
      <c r="H46" s="58"/>
      <c r="I46" s="61" t="s">
        <v>52</v>
      </c>
      <c r="J46" s="41" t="s">
        <v>11</v>
      </c>
      <c r="K46" s="41">
        <v>17</v>
      </c>
      <c r="L46" s="51" t="s">
        <v>9</v>
      </c>
      <c r="M46" s="110" t="s">
        <v>53</v>
      </c>
      <c r="N46" s="24"/>
      <c r="O46" s="25"/>
    </row>
    <row r="47" spans="1:15" ht="51" customHeight="1" x14ac:dyDescent="0.2">
      <c r="A47" s="82"/>
      <c r="B47" s="90"/>
      <c r="C47" s="85"/>
      <c r="D47" s="85"/>
      <c r="E47" s="56"/>
      <c r="F47" s="57"/>
      <c r="G47" s="58"/>
      <c r="H47" s="58"/>
      <c r="I47" s="61" t="s">
        <v>54</v>
      </c>
      <c r="J47" s="41" t="s">
        <v>11</v>
      </c>
      <c r="K47" s="41">
        <v>18</v>
      </c>
      <c r="L47" s="51" t="s">
        <v>9</v>
      </c>
      <c r="M47" s="110" t="s">
        <v>55</v>
      </c>
      <c r="N47" s="24"/>
      <c r="O47" s="25"/>
    </row>
    <row r="48" spans="1:15" ht="51" customHeight="1" x14ac:dyDescent="0.2">
      <c r="A48" s="83"/>
      <c r="B48" s="91"/>
      <c r="C48" s="86"/>
      <c r="D48" s="86"/>
      <c r="E48" s="56"/>
      <c r="F48" s="57"/>
      <c r="G48" s="58"/>
      <c r="H48" s="58"/>
      <c r="I48" s="61" t="s">
        <v>77</v>
      </c>
      <c r="J48" s="41" t="s">
        <v>10</v>
      </c>
      <c r="K48" s="41">
        <v>1000</v>
      </c>
      <c r="L48" s="51" t="s">
        <v>9</v>
      </c>
      <c r="M48" s="110" t="s">
        <v>78</v>
      </c>
      <c r="N48" s="24"/>
      <c r="O48" s="25"/>
    </row>
    <row r="49" spans="1:15" ht="51" customHeight="1" x14ac:dyDescent="0.2">
      <c r="A49" s="81">
        <v>20</v>
      </c>
      <c r="B49" s="89" t="s">
        <v>56</v>
      </c>
      <c r="C49" s="84" t="s">
        <v>11</v>
      </c>
      <c r="D49" s="84">
        <v>846</v>
      </c>
      <c r="E49" s="56"/>
      <c r="F49" s="57"/>
      <c r="G49" s="58"/>
      <c r="H49" s="58"/>
      <c r="I49" s="59" t="s">
        <v>57</v>
      </c>
      <c r="J49" s="60" t="s">
        <v>11</v>
      </c>
      <c r="K49" s="60">
        <v>12</v>
      </c>
      <c r="L49" s="51" t="s">
        <v>9</v>
      </c>
      <c r="M49" s="110" t="s">
        <v>58</v>
      </c>
      <c r="N49" s="24"/>
      <c r="O49" s="25"/>
    </row>
    <row r="50" spans="1:15" ht="51" customHeight="1" x14ac:dyDescent="0.2">
      <c r="A50" s="82"/>
      <c r="B50" s="90"/>
      <c r="C50" s="85"/>
      <c r="D50" s="85"/>
      <c r="E50" s="56"/>
      <c r="F50" s="57"/>
      <c r="G50" s="58"/>
      <c r="H50" s="58"/>
      <c r="I50" s="59" t="s">
        <v>63</v>
      </c>
      <c r="J50" s="60" t="s">
        <v>11</v>
      </c>
      <c r="K50" s="60">
        <v>16</v>
      </c>
      <c r="L50" s="51" t="s">
        <v>9</v>
      </c>
      <c r="M50" s="110" t="s">
        <v>64</v>
      </c>
      <c r="N50" s="24"/>
      <c r="O50" s="25"/>
    </row>
    <row r="51" spans="1:15" ht="51" customHeight="1" x14ac:dyDescent="0.2">
      <c r="A51" s="82"/>
      <c r="B51" s="90"/>
      <c r="C51" s="85"/>
      <c r="D51" s="85"/>
      <c r="E51" s="56"/>
      <c r="F51" s="57"/>
      <c r="G51" s="58"/>
      <c r="H51" s="58"/>
      <c r="I51" s="59" t="s">
        <v>59</v>
      </c>
      <c r="J51" s="60" t="s">
        <v>11</v>
      </c>
      <c r="K51" s="60">
        <v>350</v>
      </c>
      <c r="L51" s="51" t="s">
        <v>9</v>
      </c>
      <c r="M51" s="110" t="s">
        <v>60</v>
      </c>
      <c r="N51" s="24"/>
      <c r="O51" s="25"/>
    </row>
    <row r="52" spans="1:15" ht="51" customHeight="1" x14ac:dyDescent="0.2">
      <c r="A52" s="83"/>
      <c r="B52" s="91"/>
      <c r="C52" s="86"/>
      <c r="D52" s="86"/>
      <c r="E52" s="56"/>
      <c r="F52" s="57"/>
      <c r="G52" s="58"/>
      <c r="H52" s="58"/>
      <c r="I52" s="59" t="s">
        <v>61</v>
      </c>
      <c r="J52" s="60" t="s">
        <v>11</v>
      </c>
      <c r="K52" s="60">
        <v>468</v>
      </c>
      <c r="L52" s="51" t="s">
        <v>9</v>
      </c>
      <c r="M52" s="110" t="s">
        <v>62</v>
      </c>
      <c r="N52" s="24"/>
      <c r="O52" s="25"/>
    </row>
    <row r="53" spans="1:15" ht="70.5" customHeight="1" x14ac:dyDescent="0.2">
      <c r="A53" s="81">
        <v>21</v>
      </c>
      <c r="B53" s="89" t="s">
        <v>37</v>
      </c>
      <c r="C53" s="84" t="s">
        <v>11</v>
      </c>
      <c r="D53" s="84">
        <v>100</v>
      </c>
      <c r="E53" s="56"/>
      <c r="F53" s="57"/>
      <c r="G53" s="58"/>
      <c r="H53" s="58"/>
      <c r="I53" s="59" t="s">
        <v>42</v>
      </c>
      <c r="J53" s="60" t="s">
        <v>11</v>
      </c>
      <c r="K53" s="60">
        <v>98</v>
      </c>
      <c r="L53" s="51" t="s">
        <v>9</v>
      </c>
      <c r="M53" s="110" t="s">
        <v>43</v>
      </c>
      <c r="N53" s="24"/>
      <c r="O53" s="25"/>
    </row>
    <row r="54" spans="1:15" ht="51" customHeight="1" x14ac:dyDescent="0.2">
      <c r="A54" s="83"/>
      <c r="B54" s="91"/>
      <c r="C54" s="86"/>
      <c r="D54" s="86"/>
      <c r="E54" s="56"/>
      <c r="F54" s="57"/>
      <c r="G54" s="58"/>
      <c r="H54" s="58"/>
      <c r="I54" s="67" t="s">
        <v>65</v>
      </c>
      <c r="J54" s="60" t="s">
        <v>11</v>
      </c>
      <c r="K54" s="60">
        <v>2</v>
      </c>
      <c r="L54" s="51" t="s">
        <v>9</v>
      </c>
      <c r="M54" s="110" t="s">
        <v>44</v>
      </c>
      <c r="N54" s="24"/>
      <c r="O54" s="25"/>
    </row>
    <row r="55" spans="1:15" ht="51" customHeight="1" x14ac:dyDescent="0.2">
      <c r="A55" s="81">
        <v>22</v>
      </c>
      <c r="B55" s="89" t="s">
        <v>41</v>
      </c>
      <c r="C55" s="84" t="s">
        <v>11</v>
      </c>
      <c r="D55" s="84">
        <v>106</v>
      </c>
      <c r="E55" s="56"/>
      <c r="F55" s="57"/>
      <c r="G55" s="58"/>
      <c r="H55" s="58"/>
      <c r="I55" s="59" t="s">
        <v>59</v>
      </c>
      <c r="J55" s="60" t="s">
        <v>11</v>
      </c>
      <c r="K55" s="60">
        <v>76</v>
      </c>
      <c r="L55" s="51" t="s">
        <v>9</v>
      </c>
      <c r="M55" s="110" t="s">
        <v>60</v>
      </c>
      <c r="N55" s="24"/>
      <c r="O55" s="25"/>
    </row>
    <row r="56" spans="1:15" ht="51" customHeight="1" x14ac:dyDescent="0.2">
      <c r="A56" s="83"/>
      <c r="B56" s="91"/>
      <c r="C56" s="86"/>
      <c r="D56" s="86"/>
      <c r="E56" s="56"/>
      <c r="F56" s="57"/>
      <c r="G56" s="58"/>
      <c r="H56" s="58"/>
      <c r="I56" s="59" t="s">
        <v>61</v>
      </c>
      <c r="J56" s="60" t="s">
        <v>11</v>
      </c>
      <c r="K56" s="60">
        <v>30</v>
      </c>
      <c r="L56" s="51" t="s">
        <v>9</v>
      </c>
      <c r="M56" s="110" t="s">
        <v>62</v>
      </c>
      <c r="N56" s="24"/>
      <c r="O56" s="25"/>
    </row>
    <row r="57" spans="1:15" ht="51" customHeight="1" x14ac:dyDescent="0.2">
      <c r="A57" s="81">
        <v>23</v>
      </c>
      <c r="B57" s="89" t="s">
        <v>66</v>
      </c>
      <c r="C57" s="84" t="s">
        <v>11</v>
      </c>
      <c r="D57" s="84">
        <v>30</v>
      </c>
      <c r="E57" s="56"/>
      <c r="F57" s="57"/>
      <c r="G57" s="58"/>
      <c r="H57" s="58"/>
      <c r="I57" s="59" t="s">
        <v>70</v>
      </c>
      <c r="J57" s="60" t="s">
        <v>11</v>
      </c>
      <c r="K57" s="60">
        <v>30</v>
      </c>
      <c r="L57" s="51" t="s">
        <v>9</v>
      </c>
      <c r="M57" s="111" t="s">
        <v>71</v>
      </c>
      <c r="N57" s="24"/>
      <c r="O57" s="25"/>
    </row>
    <row r="58" spans="1:15" ht="51" customHeight="1" x14ac:dyDescent="0.2">
      <c r="A58" s="82"/>
      <c r="B58" s="90"/>
      <c r="C58" s="85"/>
      <c r="D58" s="85"/>
      <c r="E58" s="56"/>
      <c r="F58" s="57"/>
      <c r="G58" s="58"/>
      <c r="H58" s="58"/>
      <c r="I58" s="59" t="s">
        <v>72</v>
      </c>
      <c r="J58" s="60" t="s">
        <v>10</v>
      </c>
      <c r="K58" s="60">
        <v>4</v>
      </c>
      <c r="L58" s="51" t="s">
        <v>9</v>
      </c>
      <c r="M58" s="110" t="s">
        <v>73</v>
      </c>
      <c r="N58" s="24"/>
      <c r="O58" s="25"/>
    </row>
    <row r="59" spans="1:15" ht="51" customHeight="1" x14ac:dyDescent="0.2">
      <c r="A59" s="82"/>
      <c r="B59" s="90"/>
      <c r="C59" s="85"/>
      <c r="D59" s="85"/>
      <c r="E59" s="56"/>
      <c r="F59" s="57"/>
      <c r="G59" s="58"/>
      <c r="H59" s="58"/>
      <c r="I59" s="59" t="s">
        <v>67</v>
      </c>
      <c r="J59" s="60" t="s">
        <v>10</v>
      </c>
      <c r="K59" s="60">
        <v>20</v>
      </c>
      <c r="L59" s="51" t="s">
        <v>9</v>
      </c>
      <c r="M59" s="110" t="s">
        <v>74</v>
      </c>
      <c r="N59" s="24"/>
      <c r="O59" s="25"/>
    </row>
    <row r="60" spans="1:15" ht="51" customHeight="1" x14ac:dyDescent="0.2">
      <c r="A60" s="82"/>
      <c r="B60" s="90"/>
      <c r="C60" s="85"/>
      <c r="D60" s="85"/>
      <c r="E60" s="56"/>
      <c r="F60" s="57"/>
      <c r="G60" s="58"/>
      <c r="H60" s="58"/>
      <c r="I60" s="59" t="s">
        <v>68</v>
      </c>
      <c r="J60" s="60" t="s">
        <v>10</v>
      </c>
      <c r="K60" s="60">
        <v>8</v>
      </c>
      <c r="L60" s="51" t="s">
        <v>9</v>
      </c>
      <c r="M60" s="110" t="s">
        <v>75</v>
      </c>
      <c r="N60" s="24"/>
      <c r="O60" s="25"/>
    </row>
    <row r="61" spans="1:15" ht="51" customHeight="1" x14ac:dyDescent="0.2">
      <c r="A61" s="82"/>
      <c r="B61" s="90"/>
      <c r="C61" s="85"/>
      <c r="D61" s="85"/>
      <c r="E61" s="56"/>
      <c r="F61" s="57"/>
      <c r="G61" s="58"/>
      <c r="H61" s="58"/>
      <c r="I61" s="59" t="s">
        <v>69</v>
      </c>
      <c r="J61" s="60" t="s">
        <v>10</v>
      </c>
      <c r="K61" s="60">
        <v>1</v>
      </c>
      <c r="L61" s="60" t="s">
        <v>9</v>
      </c>
      <c r="M61" s="110" t="s">
        <v>76</v>
      </c>
      <c r="N61" s="24"/>
      <c r="O61" s="25"/>
    </row>
    <row r="62" spans="1:15" ht="51" customHeight="1" x14ac:dyDescent="0.2">
      <c r="A62" s="83"/>
      <c r="B62" s="91"/>
      <c r="C62" s="86"/>
      <c r="D62" s="86"/>
      <c r="E62" s="56"/>
      <c r="F62" s="57"/>
      <c r="G62" s="58"/>
      <c r="H62" s="58"/>
      <c r="I62" s="59" t="s">
        <v>86</v>
      </c>
      <c r="J62" s="60" t="s">
        <v>10</v>
      </c>
      <c r="K62" s="60">
        <v>4</v>
      </c>
      <c r="L62" s="51" t="s">
        <v>9</v>
      </c>
      <c r="M62" s="110" t="s">
        <v>87</v>
      </c>
      <c r="N62" s="24"/>
      <c r="O62" s="25"/>
    </row>
    <row r="63" spans="1:15" ht="63" customHeight="1" x14ac:dyDescent="0.2">
      <c r="A63" s="68">
        <v>24</v>
      </c>
      <c r="B63" s="69" t="s">
        <v>85</v>
      </c>
      <c r="C63" s="57" t="s">
        <v>10</v>
      </c>
      <c r="D63" s="57">
        <v>1</v>
      </c>
      <c r="E63" s="56"/>
      <c r="F63" s="57"/>
      <c r="G63" s="58"/>
      <c r="H63" s="58"/>
      <c r="I63" s="59" t="s">
        <v>83</v>
      </c>
      <c r="J63" s="60" t="s">
        <v>10</v>
      </c>
      <c r="K63" s="60">
        <v>1</v>
      </c>
      <c r="L63" s="51" t="s">
        <v>9</v>
      </c>
      <c r="M63" s="110" t="s">
        <v>84</v>
      </c>
      <c r="N63" s="24"/>
      <c r="O63" s="25"/>
    </row>
    <row r="64" spans="1:15" ht="51" customHeight="1" x14ac:dyDescent="0.2">
      <c r="A64" s="81">
        <v>25</v>
      </c>
      <c r="B64" s="89" t="s">
        <v>88</v>
      </c>
      <c r="C64" s="84" t="s">
        <v>11</v>
      </c>
      <c r="D64" s="84">
        <v>15</v>
      </c>
      <c r="E64" s="56"/>
      <c r="F64" s="57"/>
      <c r="G64" s="58"/>
      <c r="H64" s="58"/>
      <c r="I64" s="59" t="s">
        <v>89</v>
      </c>
      <c r="J64" s="60" t="s">
        <v>11</v>
      </c>
      <c r="K64" s="60">
        <v>2</v>
      </c>
      <c r="L64" s="51" t="s">
        <v>9</v>
      </c>
      <c r="M64" s="110" t="s">
        <v>90</v>
      </c>
      <c r="N64" s="24"/>
      <c r="O64" s="25"/>
    </row>
    <row r="65" spans="1:15" ht="51" customHeight="1" x14ac:dyDescent="0.2">
      <c r="A65" s="82"/>
      <c r="B65" s="90"/>
      <c r="C65" s="85"/>
      <c r="D65" s="85"/>
      <c r="E65" s="56"/>
      <c r="F65" s="57"/>
      <c r="G65" s="58"/>
      <c r="H65" s="58"/>
      <c r="I65" s="59" t="s">
        <v>91</v>
      </c>
      <c r="J65" s="60" t="s">
        <v>11</v>
      </c>
      <c r="K65" s="60">
        <v>12</v>
      </c>
      <c r="L65" s="51" t="s">
        <v>9</v>
      </c>
      <c r="M65" s="110" t="s">
        <v>92</v>
      </c>
      <c r="N65" s="24"/>
      <c r="O65" s="25"/>
    </row>
    <row r="66" spans="1:15" ht="51" customHeight="1" x14ac:dyDescent="0.2">
      <c r="A66" s="83"/>
      <c r="B66" s="91"/>
      <c r="C66" s="86"/>
      <c r="D66" s="86"/>
      <c r="E66" s="56"/>
      <c r="F66" s="57"/>
      <c r="G66" s="58"/>
      <c r="H66" s="58"/>
      <c r="I66" s="59" t="s">
        <v>93</v>
      </c>
      <c r="J66" s="60" t="s">
        <v>11</v>
      </c>
      <c r="K66" s="60">
        <v>15</v>
      </c>
      <c r="L66" s="51" t="s">
        <v>9</v>
      </c>
      <c r="M66" s="110" t="s">
        <v>94</v>
      </c>
      <c r="N66" s="24"/>
      <c r="O66" s="25"/>
    </row>
    <row r="67" spans="1:15" ht="51" customHeight="1" x14ac:dyDescent="0.2">
      <c r="A67" s="70">
        <v>26</v>
      </c>
      <c r="B67" s="71" t="s">
        <v>114</v>
      </c>
      <c r="C67" s="72" t="s">
        <v>10</v>
      </c>
      <c r="D67" s="72">
        <v>37</v>
      </c>
      <c r="E67" s="56"/>
      <c r="F67" s="57"/>
      <c r="G67" s="58"/>
      <c r="H67" s="58"/>
      <c r="I67" s="59"/>
      <c r="J67" s="60" t="s">
        <v>10</v>
      </c>
      <c r="K67" s="60">
        <v>37</v>
      </c>
      <c r="L67" s="51" t="s">
        <v>9</v>
      </c>
      <c r="M67" s="110"/>
      <c r="N67" s="24"/>
      <c r="O67" s="25"/>
    </row>
    <row r="68" spans="1:15" ht="51" customHeight="1" x14ac:dyDescent="0.2">
      <c r="A68" s="81">
        <v>27</v>
      </c>
      <c r="B68" s="89" t="s">
        <v>95</v>
      </c>
      <c r="C68" s="84" t="s">
        <v>10</v>
      </c>
      <c r="D68" s="84">
        <v>1</v>
      </c>
      <c r="E68" s="56"/>
      <c r="F68" s="57"/>
      <c r="G68" s="58"/>
      <c r="H68" s="58"/>
      <c r="I68" s="59" t="s">
        <v>96</v>
      </c>
      <c r="J68" s="60" t="s">
        <v>10</v>
      </c>
      <c r="K68" s="60">
        <v>1</v>
      </c>
      <c r="L68" s="51" t="s">
        <v>9</v>
      </c>
      <c r="M68" s="110" t="s">
        <v>97</v>
      </c>
      <c r="N68" s="24"/>
      <c r="O68" s="25"/>
    </row>
    <row r="69" spans="1:15" ht="51" customHeight="1" x14ac:dyDescent="0.2">
      <c r="A69" s="82"/>
      <c r="B69" s="90"/>
      <c r="C69" s="85"/>
      <c r="D69" s="85"/>
      <c r="E69" s="56"/>
      <c r="F69" s="57"/>
      <c r="G69" s="58"/>
      <c r="H69" s="58"/>
      <c r="I69" s="59" t="s">
        <v>98</v>
      </c>
      <c r="J69" s="60" t="s">
        <v>10</v>
      </c>
      <c r="K69" s="60">
        <v>9</v>
      </c>
      <c r="L69" s="51" t="s">
        <v>9</v>
      </c>
      <c r="M69" s="110" t="s">
        <v>99</v>
      </c>
      <c r="N69" s="24"/>
      <c r="O69" s="25"/>
    </row>
    <row r="70" spans="1:15" ht="51" customHeight="1" x14ac:dyDescent="0.2">
      <c r="A70" s="82"/>
      <c r="B70" s="90"/>
      <c r="C70" s="85"/>
      <c r="D70" s="85"/>
      <c r="E70" s="56"/>
      <c r="F70" s="57"/>
      <c r="G70" s="58"/>
      <c r="H70" s="58"/>
      <c r="I70" s="59" t="s">
        <v>100</v>
      </c>
      <c r="J70" s="60" t="s">
        <v>10</v>
      </c>
      <c r="K70" s="60">
        <v>2</v>
      </c>
      <c r="L70" s="51" t="s">
        <v>9</v>
      </c>
      <c r="M70" s="110" t="s">
        <v>101</v>
      </c>
      <c r="N70" s="24"/>
      <c r="O70" s="25"/>
    </row>
    <row r="71" spans="1:15" ht="51" customHeight="1" x14ac:dyDescent="0.2">
      <c r="A71" s="82"/>
      <c r="B71" s="90"/>
      <c r="C71" s="85"/>
      <c r="D71" s="85"/>
      <c r="E71" s="56"/>
      <c r="F71" s="57"/>
      <c r="G71" s="58"/>
      <c r="H71" s="58"/>
      <c r="I71" s="59" t="s">
        <v>102</v>
      </c>
      <c r="J71" s="60" t="s">
        <v>10</v>
      </c>
      <c r="K71" s="60">
        <v>1</v>
      </c>
      <c r="L71" s="51" t="s">
        <v>9</v>
      </c>
      <c r="M71" s="110" t="s">
        <v>103</v>
      </c>
      <c r="N71" s="24"/>
      <c r="O71" s="25"/>
    </row>
    <row r="72" spans="1:15" ht="51" customHeight="1" x14ac:dyDescent="0.2">
      <c r="A72" s="82"/>
      <c r="B72" s="90"/>
      <c r="C72" s="85"/>
      <c r="D72" s="85"/>
      <c r="E72" s="56"/>
      <c r="F72" s="57"/>
      <c r="G72" s="58"/>
      <c r="H72" s="58"/>
      <c r="I72" s="59" t="s">
        <v>104</v>
      </c>
      <c r="J72" s="60" t="s">
        <v>10</v>
      </c>
      <c r="K72" s="60">
        <v>1</v>
      </c>
      <c r="L72" s="51" t="s">
        <v>9</v>
      </c>
      <c r="M72" s="110" t="s">
        <v>105</v>
      </c>
      <c r="N72" s="24"/>
      <c r="O72" s="25"/>
    </row>
    <row r="73" spans="1:15" ht="51" customHeight="1" x14ac:dyDescent="0.2">
      <c r="A73" s="82"/>
      <c r="B73" s="90"/>
      <c r="C73" s="85"/>
      <c r="D73" s="85"/>
      <c r="E73" s="56"/>
      <c r="F73" s="57"/>
      <c r="G73" s="58"/>
      <c r="H73" s="58"/>
      <c r="I73" s="59" t="s">
        <v>106</v>
      </c>
      <c r="J73" s="60" t="s">
        <v>10</v>
      </c>
      <c r="K73" s="60">
        <v>1</v>
      </c>
      <c r="L73" s="51" t="s">
        <v>9</v>
      </c>
      <c r="M73" s="110" t="s">
        <v>107</v>
      </c>
      <c r="N73" s="24"/>
      <c r="O73" s="25"/>
    </row>
    <row r="74" spans="1:15" ht="51" customHeight="1" x14ac:dyDescent="0.2">
      <c r="A74" s="82"/>
      <c r="B74" s="90"/>
      <c r="C74" s="85"/>
      <c r="D74" s="85"/>
      <c r="E74" s="56"/>
      <c r="F74" s="57"/>
      <c r="G74" s="58"/>
      <c r="H74" s="58"/>
      <c r="I74" s="59" t="s">
        <v>108</v>
      </c>
      <c r="J74" s="60" t="s">
        <v>10</v>
      </c>
      <c r="K74" s="60">
        <v>6</v>
      </c>
      <c r="L74" s="51" t="s">
        <v>9</v>
      </c>
      <c r="M74" s="110" t="s">
        <v>111</v>
      </c>
      <c r="N74" s="24"/>
      <c r="O74" s="25"/>
    </row>
    <row r="75" spans="1:15" ht="69" customHeight="1" x14ac:dyDescent="0.2">
      <c r="A75" s="82"/>
      <c r="B75" s="90"/>
      <c r="C75" s="85"/>
      <c r="D75" s="85"/>
      <c r="E75" s="56"/>
      <c r="F75" s="57"/>
      <c r="G75" s="58"/>
      <c r="H75" s="58"/>
      <c r="I75" s="59" t="s">
        <v>109</v>
      </c>
      <c r="J75" s="60" t="s">
        <v>10</v>
      </c>
      <c r="K75" s="60">
        <v>4</v>
      </c>
      <c r="L75" s="60" t="s">
        <v>9</v>
      </c>
      <c r="M75" s="110" t="s">
        <v>110</v>
      </c>
      <c r="N75" s="24"/>
      <c r="O75" s="25"/>
    </row>
    <row r="76" spans="1:15" ht="69" customHeight="1" x14ac:dyDescent="0.2">
      <c r="A76" s="83"/>
      <c r="B76" s="91"/>
      <c r="C76" s="86"/>
      <c r="D76" s="86"/>
      <c r="E76" s="59"/>
      <c r="F76" s="60"/>
      <c r="G76" s="73"/>
      <c r="H76" s="73"/>
      <c r="I76" s="59" t="s">
        <v>112</v>
      </c>
      <c r="J76" s="60" t="s">
        <v>10</v>
      </c>
      <c r="K76" s="60">
        <v>1</v>
      </c>
      <c r="L76" s="60" t="s">
        <v>9</v>
      </c>
      <c r="M76" s="110" t="s">
        <v>113</v>
      </c>
      <c r="N76" s="24"/>
      <c r="O76" s="25"/>
    </row>
    <row r="77" spans="1:15" ht="53.25" customHeight="1" x14ac:dyDescent="0.25">
      <c r="A77" s="95" t="s">
        <v>12</v>
      </c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6"/>
      <c r="N77" s="6"/>
    </row>
    <row r="78" spans="1:15" ht="15.75" x14ac:dyDescent="0.25">
      <c r="A78" s="12"/>
      <c r="B78" s="13"/>
      <c r="C78" s="14"/>
      <c r="D78" s="15"/>
      <c r="E78" s="16"/>
      <c r="F78" s="15"/>
      <c r="G78" s="15"/>
      <c r="H78" s="15"/>
      <c r="I78" s="14"/>
      <c r="J78" s="14"/>
      <c r="K78" s="13"/>
      <c r="L78" s="13"/>
    </row>
    <row r="79" spans="1:15" s="17" customFormat="1" ht="15.75" x14ac:dyDescent="0.25">
      <c r="A79" s="18"/>
      <c r="B79" s="13"/>
      <c r="C79" s="21"/>
      <c r="D79" s="14"/>
      <c r="E79" s="19"/>
      <c r="F79" s="16"/>
      <c r="G79" s="15"/>
      <c r="H79" s="15"/>
      <c r="I79" s="22"/>
      <c r="J79" s="15"/>
      <c r="K79" s="20"/>
      <c r="L79" s="13"/>
    </row>
    <row r="80" spans="1:15" s="17" customFormat="1" ht="15.75" x14ac:dyDescent="0.25">
      <c r="A80" s="12"/>
      <c r="B80" s="13"/>
      <c r="C80" s="14" t="s">
        <v>143</v>
      </c>
      <c r="D80" s="15"/>
      <c r="E80" s="16"/>
      <c r="F80" s="15"/>
      <c r="G80" s="15"/>
      <c r="H80" s="15"/>
      <c r="I80" s="14" t="s">
        <v>144</v>
      </c>
      <c r="J80" s="14"/>
      <c r="K80" s="13"/>
      <c r="L80" s="13"/>
    </row>
    <row r="81" spans="1:12" s="17" customFormat="1" ht="15.75" x14ac:dyDescent="0.25">
      <c r="A81" s="18"/>
      <c r="B81" s="13"/>
      <c r="C81" s="14"/>
      <c r="D81" s="19"/>
      <c r="E81" s="16"/>
      <c r="F81" s="15"/>
      <c r="G81" s="15"/>
      <c r="H81" s="15"/>
      <c r="I81" s="14"/>
      <c r="J81" s="15"/>
      <c r="K81" s="20"/>
      <c r="L81" s="13"/>
    </row>
  </sheetData>
  <mergeCells count="74">
    <mergeCell ref="B64:B66"/>
    <mergeCell ref="C64:C66"/>
    <mergeCell ref="D64:D66"/>
    <mergeCell ref="A64:A66"/>
    <mergeCell ref="D35:D36"/>
    <mergeCell ref="A35:A36"/>
    <mergeCell ref="B49:B52"/>
    <mergeCell ref="A57:A62"/>
    <mergeCell ref="B55:B56"/>
    <mergeCell ref="C55:C56"/>
    <mergeCell ref="D55:D56"/>
    <mergeCell ref="D68:D76"/>
    <mergeCell ref="A68:A76"/>
    <mergeCell ref="A10:L10"/>
    <mergeCell ref="C14:C15"/>
    <mergeCell ref="I14:I15"/>
    <mergeCell ref="K14:K15"/>
    <mergeCell ref="L14:L15"/>
    <mergeCell ref="J14:J15"/>
    <mergeCell ref="I13:L13"/>
    <mergeCell ref="F14:F15"/>
    <mergeCell ref="G14:G15"/>
    <mergeCell ref="E14:E15"/>
    <mergeCell ref="A11:L11"/>
    <mergeCell ref="B13:B15"/>
    <mergeCell ref="B26:B28"/>
    <mergeCell ref="A53:A54"/>
    <mergeCell ref="A77:L77"/>
    <mergeCell ref="A13:A15"/>
    <mergeCell ref="H14:H15"/>
    <mergeCell ref="D14:D15"/>
    <mergeCell ref="A17:L17"/>
    <mergeCell ref="B22:B23"/>
    <mergeCell ref="C22:C23"/>
    <mergeCell ref="D22:D23"/>
    <mergeCell ref="A22:A23"/>
    <mergeCell ref="D18:D21"/>
    <mergeCell ref="C18:C21"/>
    <mergeCell ref="B18:B21"/>
    <mergeCell ref="A18:A21"/>
    <mergeCell ref="A26:A28"/>
    <mergeCell ref="B68:B76"/>
    <mergeCell ref="C68:C76"/>
    <mergeCell ref="A55:A56"/>
    <mergeCell ref="C53:C54"/>
    <mergeCell ref="D53:D54"/>
    <mergeCell ref="B53:B54"/>
    <mergeCell ref="D57:D62"/>
    <mergeCell ref="C57:C62"/>
    <mergeCell ref="B57:B62"/>
    <mergeCell ref="B35:B36"/>
    <mergeCell ref="A49:A52"/>
    <mergeCell ref="C49:C52"/>
    <mergeCell ref="D49:D52"/>
    <mergeCell ref="B37:B38"/>
    <mergeCell ref="C37:C38"/>
    <mergeCell ref="D37:D38"/>
    <mergeCell ref="A37:A38"/>
    <mergeCell ref="B45:B48"/>
    <mergeCell ref="C45:C48"/>
    <mergeCell ref="D45:D48"/>
    <mergeCell ref="A45:A48"/>
    <mergeCell ref="C35:C36"/>
    <mergeCell ref="K3:L3"/>
    <mergeCell ref="A7:L7"/>
    <mergeCell ref="A8:L8"/>
    <mergeCell ref="D33:D34"/>
    <mergeCell ref="C33:C34"/>
    <mergeCell ref="B33:B34"/>
    <mergeCell ref="C13:D13"/>
    <mergeCell ref="E13:H13"/>
    <mergeCell ref="A33:A34"/>
    <mergeCell ref="C26:C28"/>
    <mergeCell ref="D26:D28"/>
  </mergeCells>
  <phoneticPr fontId="0" type="noConversion"/>
  <hyperlinks>
    <hyperlink ref="M33" r:id="rId1"/>
    <hyperlink ref="M35" r:id="rId2"/>
    <hyperlink ref="M36" r:id="rId3"/>
    <hyperlink ref="M53" r:id="rId4"/>
    <hyperlink ref="M54" display="https://kabelirkutsk.ru/shop/goods/kabel_kanal_60h60_TA_G_IN_Liner-51695?etext=2202.Rv4FjnFVSdlfnRsXRqP7RqQqEWy5E4Lmamr9YRvQqNlhjiB_A_STUohRObDjxaMub83df2D2Wl1VJ32L1nCNgGxldnJ1ZHd4bWxjZ3NybGQ.dc7b3428f811cd524500032155d4702e42f56b01&amp;yclid=4081897176299266"/>
    <hyperlink ref="M28" r:id="rId5"/>
    <hyperlink ref="M45" r:id="rId6"/>
    <hyperlink ref="M46" r:id="rId7"/>
    <hyperlink ref="M47" r:id="rId8"/>
    <hyperlink ref="M49" r:id="rId9"/>
    <hyperlink ref="M50" r:id="rId10"/>
    <hyperlink ref="M51" display="https://kabelirkutsk.ru/shop/goods/kabel_vvgng_a_FRLS_3h25_gost-62311?roistat=direct6_search_11860360212_%D0%92%D1%81%D0%B5%20%D1%82%D0%BE%D0%B2%D0%B0%D1%80%D1%8B&amp;roistat_referrer=none&amp;roistat_pos=premium_1&amp;_openstat=ZGlyZWN0LnlhbmRleC5ydTs3MjEzODU2OTsxMT"/>
    <hyperlink ref="M52" r:id="rId11"/>
    <hyperlink ref="M57" r:id="rId12" display="https://kabelirkutsk.ru/shop/goods/provod_sip_4_4h35-61171?ysclid=lfhxt6rqq4486246214"/>
    <hyperlink ref="M58" r:id="rId13" display="https://kabelirkutsk.ru/shop/goods/zajim_prokalyivayuschiy_OP645m_16_150_4_35_mzva-70775?ysclid=lfhxty4evu186919723"/>
    <hyperlink ref="M59" r:id="rId14"/>
    <hyperlink ref="M60" display="https://kabelirkutsk.ru/shop/goods/zajim_prokalyivayuschiy_oaz_1_35_150_35_150_mm2_-60049?roistat=direct6_search_11860360212_%D0%92%D1%81%D0%B5%20%D1%82%D0%BE%D0%B2%D0%B0%D1%80%D1%8B&amp;roistat_referrer=none&amp;roistat_pos=premium_1&amp;_openstat=ZGlyZWN0LnlhbmRleC"/>
    <hyperlink ref="M61" r:id="rId15"/>
    <hyperlink ref="M48" r:id="rId16"/>
    <hyperlink ref="M38" r:id="rId17"/>
    <hyperlink ref="M37" r:id="rId18" display="https://kabelirkutsk.ru/shop/goods/korobka_raspayachnaya_s_u_100h100h50mm_g_k-43301"/>
    <hyperlink ref="M55" display="https://kabelirkutsk.ru/shop/goods/kabel_vvgng_a_FRLS_3h25_gost-62311?roistat=direct6_search_11860360212_%D0%92%D1%81%D0%B5%20%D1%82%D0%BE%D0%B2%D0%B0%D1%80%D1%8B&amp;roistat_referrer=none&amp;roistat_pos=premium_1&amp;_openstat=ZGlyZWN0LnlhbmRleC5ydTs3MjEzODU2OTsxMT"/>
    <hyperlink ref="M56" r:id="rId19"/>
    <hyperlink ref="M63" r:id="rId20"/>
    <hyperlink ref="M62" r:id="rId21"/>
    <hyperlink ref="M64" r:id="rId22"/>
    <hyperlink ref="M65" r:id="rId23"/>
    <hyperlink ref="M66" r:id="rId24"/>
    <hyperlink ref="M68" r:id="rId25"/>
    <hyperlink ref="M69" r:id="rId26"/>
    <hyperlink ref="M70" r:id="rId27"/>
    <hyperlink ref="M71" r:id="rId28"/>
    <hyperlink ref="M72" r:id="rId29"/>
    <hyperlink ref="M73" r:id="rId30"/>
    <hyperlink ref="M75" r:id="rId31"/>
    <hyperlink ref="M74" r:id="rId32"/>
    <hyperlink ref="M76" r:id="rId33"/>
    <hyperlink ref="M44" display="https://kabelirkutsk.ru/shop/goods/kabel_vvgng_a_FRLS_3h25_gost-62311?roistat=direct6_search_11860360212_%D0%92%D1%81%D0%B5%20%D1%82%D0%BE%D0%B2%D0%B0%D1%80%D1%8B&amp;roistat_referrer=none&amp;roistat_pos=premium_1&amp;_openstat=ZGlyZWN0LnlhbmRleC5ydTs3MjEzODU2OTsxMT"/>
    <hyperlink ref="M43" r:id="rId34"/>
    <hyperlink ref="M32" r:id="rId35"/>
    <hyperlink ref="M31" r:id="rId36"/>
    <hyperlink ref="M30" r:id="rId37"/>
    <hyperlink ref="M29" r:id="rId38"/>
    <hyperlink ref="M39" r:id="rId39"/>
    <hyperlink ref="M40" r:id="rId40"/>
    <hyperlink ref="M41" r:id="rId41"/>
  </hyperlinks>
  <pageMargins left="0.25" right="0.25" top="0.75" bottom="0.75" header="0.3" footer="0.3"/>
  <pageSetup paperSize="9" scale="82" fitToHeight="0" orientation="landscape" r:id="rId42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admins</cp:lastModifiedBy>
  <cp:lastPrinted>2023-10-09T03:16:25Z</cp:lastPrinted>
  <dcterms:created xsi:type="dcterms:W3CDTF">1996-10-08T23:32:33Z</dcterms:created>
  <dcterms:modified xsi:type="dcterms:W3CDTF">2023-10-10T08:57:19Z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